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dz01\Share_Jednostavna nabava\2026\Javna\JN-34-26-N - Zubarski lijekovi\1 Priprema\"/>
    </mc:Choice>
  </mc:AlternateContent>
  <xr:revisionPtr revIDLastSave="0" documentId="13_ncr:1_{6207EB11-1C4D-41A3-8E6B-2636D1291D1A}" xr6:coauthVersionLast="47" xr6:coauthVersionMax="47" xr10:uidLastSave="{00000000-0000-0000-0000-000000000000}"/>
  <bookViews>
    <workbookView xWindow="10530" yWindow="0" windowWidth="18255" windowHeight="15480" xr2:uid="{00000000-000D-0000-FFFF-FFFF00000000}"/>
  </bookViews>
  <sheets>
    <sheet name="GRUPA 5" sheetId="6" r:id="rId1"/>
  </sheets>
  <definedNames>
    <definedName name="_xlnm.Print_Area" localSheetId="0">'GRUPA 5'!$A$1:$J$21</definedName>
  </definedNames>
  <calcPr calcId="191029"/>
</workbook>
</file>

<file path=xl/calcChain.xml><?xml version="1.0" encoding="utf-8"?>
<calcChain xmlns="http://schemas.openxmlformats.org/spreadsheetml/2006/main">
  <c r="G15" i="6" l="1"/>
  <c r="I15" i="6" s="1"/>
  <c r="J15" i="6" s="1"/>
  <c r="G20" i="6"/>
  <c r="I20" i="6" s="1"/>
  <c r="J20" i="6" s="1"/>
  <c r="G19" i="6"/>
  <c r="I19" i="6" s="1"/>
  <c r="J19" i="6" s="1"/>
  <c r="G18" i="6"/>
  <c r="I18" i="6" s="1"/>
  <c r="G17" i="6"/>
  <c r="G16" i="6"/>
  <c r="I16" i="6" s="1"/>
  <c r="J16" i="6" s="1"/>
  <c r="G21" i="6" l="1"/>
  <c r="I17" i="6"/>
  <c r="J17" i="6" s="1"/>
  <c r="J21" i="6" s="1"/>
  <c r="J18" i="6"/>
  <c r="I21" i="6" l="1"/>
</calcChain>
</file>

<file path=xl/sharedStrings.xml><?xml version="1.0" encoding="utf-8"?>
<sst xmlns="http://schemas.openxmlformats.org/spreadsheetml/2006/main" count="38" uniqueCount="33">
  <si>
    <t>1.</t>
  </si>
  <si>
    <t>2.</t>
  </si>
  <si>
    <t>kom</t>
  </si>
  <si>
    <t>3.</t>
  </si>
  <si>
    <t>4.</t>
  </si>
  <si>
    <t>5.</t>
  </si>
  <si>
    <t>7=4x6</t>
  </si>
  <si>
    <t>Gaza impregnirana jodoformom, 1 cm x 5 m</t>
  </si>
  <si>
    <t>­</t>
  </si>
  <si>
    <t>10=7+9</t>
  </si>
  <si>
    <t>6.</t>
  </si>
  <si>
    <t>Predviđena količina</t>
  </si>
  <si>
    <t>PDV u eurima</t>
  </si>
  <si>
    <t>UKUPNO:</t>
  </si>
  <si>
    <t>TROŠKOVNIK</t>
  </si>
  <si>
    <r>
      <t>NARUČITELJ:</t>
    </r>
    <r>
      <rPr>
        <sz val="11"/>
        <rFont val="Arial"/>
        <family val="2"/>
        <charset val="238"/>
      </rPr>
      <t xml:space="preserve"> Dom zdravlja Primorsko-goranske županije, Krešimirova 52 a, 51000 Rijeka</t>
    </r>
  </si>
  <si>
    <t xml:space="preserve">GOSPODARSKI SUBJEKT - PONUDITELJ: </t>
  </si>
  <si>
    <t>Jodoform prah, a 30 g</t>
  </si>
  <si>
    <t>Jodoform pasta, a 15 g</t>
  </si>
  <si>
    <t>Pasta za devitalizaciju zubne pulpe na bazi paraformaldehida, sadrži anestetik za uklanjanje boli prije početka devitalizacije kao Toxavit ili jednakovrijedno, a 2 g</t>
  </si>
  <si>
    <t>Konus tablete za ublažavanje boli nakon ekstrakcije zuba, sadrži acetilsalicilnu kiselinu kao Apernyl ili jednakovrijedno, a 100 tableta</t>
  </si>
  <si>
    <t>Pasta za liječenje korijenskih kanala na bazi kortikosteroida i antibiotika, sadrži triamcinolon acetonid i demeklociklin hidroklorid kao Ledermix ili jednakovrijedno, a 5 g</t>
  </si>
  <si>
    <r>
      <t>ROK ISPORUKE (</t>
    </r>
    <r>
      <rPr>
        <sz val="11"/>
        <rFont val="Arial"/>
        <family val="2"/>
        <charset val="238"/>
      </rPr>
      <t>u radnim danima</t>
    </r>
    <r>
      <rPr>
        <b/>
        <sz val="11"/>
        <rFont val="Arial"/>
        <family val="2"/>
        <charset val="238"/>
      </rPr>
      <t>):</t>
    </r>
  </si>
  <si>
    <t>Red. br.</t>
  </si>
  <si>
    <t xml:space="preserve">Opis proizvoda                                                                                                                                           </t>
  </si>
  <si>
    <t>Jed.  mj.</t>
  </si>
  <si>
    <r>
      <t xml:space="preserve">Naziv proizvoda koji se nudi, naziv </t>
    </r>
    <r>
      <rPr>
        <b/>
        <sz val="10"/>
        <rFont val="Arial"/>
        <family val="2"/>
        <charset val="238"/>
      </rPr>
      <t>proizvođača, kataloški broj i pakiranje 
(</t>
    </r>
    <r>
      <rPr>
        <sz val="10"/>
        <rFont val="Arial"/>
        <family val="2"/>
        <charset val="238"/>
      </rPr>
      <t>ako se razlikuje od traženog</t>
    </r>
    <r>
      <rPr>
        <b/>
        <sz val="10"/>
        <rFont val="Arial"/>
        <family val="2"/>
        <charset val="238"/>
      </rPr>
      <t>)</t>
    </r>
  </si>
  <si>
    <r>
      <t>Jedinična cijena 
u eurima  
(</t>
    </r>
    <r>
      <rPr>
        <sz val="10"/>
        <rFont val="Arial"/>
        <family val="2"/>
        <charset val="238"/>
      </rPr>
      <t>bez PDV-a</t>
    </r>
    <r>
      <rPr>
        <b/>
        <sz val="10"/>
        <rFont val="Arial"/>
        <family val="2"/>
        <charset val="238"/>
      </rPr>
      <t>) za traženo pakiranje</t>
    </r>
  </si>
  <si>
    <r>
      <t>Ukupna cijena u eurima (</t>
    </r>
    <r>
      <rPr>
        <sz val="10"/>
        <rFont val="Arial"/>
        <family val="2"/>
        <charset val="238"/>
      </rPr>
      <t>bez PDV-a</t>
    </r>
    <r>
      <rPr>
        <b/>
        <sz val="10"/>
        <rFont val="Arial"/>
        <family val="2"/>
        <charset val="238"/>
      </rPr>
      <t>) za traženo pakiranje</t>
    </r>
  </si>
  <si>
    <r>
      <t>Stopa PDV-a (</t>
    </r>
    <r>
      <rPr>
        <sz val="10"/>
        <color rgb="FF000000"/>
        <rFont val="Arial"/>
        <family val="2"/>
        <charset val="238"/>
      </rPr>
      <t>u %</t>
    </r>
    <r>
      <rPr>
        <b/>
        <sz val="10"/>
        <color rgb="FF000000"/>
        <rFont val="Arial"/>
        <family val="2"/>
        <charset val="238"/>
      </rPr>
      <t>)</t>
    </r>
  </si>
  <si>
    <r>
      <t>Ukupna cijena u eurima 
(</t>
    </r>
    <r>
      <rPr>
        <sz val="10"/>
        <color rgb="FF000000"/>
        <rFont val="Arial"/>
        <family val="2"/>
        <charset val="238"/>
      </rPr>
      <t>s PDV-om</t>
    </r>
    <r>
      <rPr>
        <b/>
        <sz val="10"/>
        <color rgb="FF000000"/>
        <rFont val="Arial"/>
        <family val="2"/>
        <charset val="238"/>
      </rPr>
      <t>)</t>
    </r>
  </si>
  <si>
    <r>
      <t>PREDMET NABAVE:</t>
    </r>
    <r>
      <rPr>
        <sz val="11"/>
        <rFont val="Arial"/>
        <family val="2"/>
        <charset val="238"/>
      </rPr>
      <t xml:space="preserve"> Zubarski lijekovi</t>
    </r>
  </si>
  <si>
    <r>
      <t xml:space="preserve">EVIDENCIJSKI BROJ NABAVE:  </t>
    </r>
    <r>
      <rPr>
        <sz val="11"/>
        <rFont val="Arial"/>
        <family val="2"/>
        <charset val="238"/>
      </rPr>
      <t>JN-34-26/N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</si>
</sst>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0"/>
      <name val="Garamond"/>
      <family val="1"/>
      <charset val="238"/>
    </font>
    <font>
      <sz val="9"/>
      <name val="Garamond"/>
      <family val="1"/>
      <charset val="238"/>
    </font>
    <font>
      <sz val="10"/>
      <name val="Garamond"/>
      <family val="1"/>
      <charset val="238"/>
    </font>
    <font>
      <b/>
      <sz val="12"/>
      <name val="Garamond"/>
      <family val="1"/>
      <charset val="238"/>
    </font>
    <font>
      <b/>
      <sz val="9"/>
      <name val="Garamond"/>
      <family val="1"/>
      <charset val="238"/>
    </font>
    <font>
      <sz val="8"/>
      <name val="Garamond"/>
      <family val="1"/>
      <charset val="238"/>
    </font>
    <font>
      <b/>
      <sz val="8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3" fillId="0" borderId="0"/>
  </cellStyleXfs>
  <cellXfs count="85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3" fontId="9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 wrapText="1"/>
    </xf>
    <xf numFmtId="0" fontId="16" fillId="0" borderId="0" xfId="0" applyFont="1"/>
    <xf numFmtId="0" fontId="17" fillId="0" borderId="0" xfId="3" applyFont="1"/>
    <xf numFmtId="0" fontId="18" fillId="0" borderId="0" xfId="0" applyFont="1"/>
    <xf numFmtId="0" fontId="19" fillId="0" borderId="0" xfId="3" applyFont="1"/>
    <xf numFmtId="0" fontId="20" fillId="0" borderId="0" xfId="3" applyFont="1"/>
    <xf numFmtId="0" fontId="22" fillId="0" borderId="0" xfId="3" applyFont="1" applyAlignment="1">
      <alignment horizontal="center"/>
    </xf>
    <xf numFmtId="4" fontId="23" fillId="0" borderId="0" xfId="3" applyNumberFormat="1" applyFont="1"/>
    <xf numFmtId="0" fontId="15" fillId="0" borderId="0" xfId="3" applyFont="1"/>
    <xf numFmtId="0" fontId="14" fillId="0" borderId="0" xfId="3" applyFont="1" applyAlignment="1">
      <alignment horizontal="center"/>
    </xf>
    <xf numFmtId="0" fontId="24" fillId="0" borderId="0" xfId="3" applyFont="1"/>
    <xf numFmtId="4" fontId="15" fillId="0" borderId="0" xfId="3" applyNumberFormat="1" applyFont="1"/>
    <xf numFmtId="4" fontId="20" fillId="0" borderId="0" xfId="3" applyNumberFormat="1" applyFont="1"/>
    <xf numFmtId="0" fontId="25" fillId="0" borderId="0" xfId="3" applyFont="1"/>
    <xf numFmtId="0" fontId="22" fillId="0" borderId="0" xfId="3" applyFont="1" applyAlignment="1">
      <alignment horizontal="left" vertical="top"/>
    </xf>
    <xf numFmtId="0" fontId="22" fillId="0" borderId="0" xfId="3" applyFont="1"/>
    <xf numFmtId="0" fontId="22" fillId="0" borderId="16" xfId="3" applyFont="1" applyBorder="1"/>
    <xf numFmtId="0" fontId="20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4" fontId="26" fillId="2" borderId="1" xfId="0" applyNumberFormat="1" applyFont="1" applyFill="1" applyBorder="1" applyAlignment="1">
      <alignment horizontal="center" vertical="center"/>
    </xf>
    <xf numFmtId="0" fontId="18" fillId="0" borderId="10" xfId="0" applyFont="1" applyBorder="1"/>
    <xf numFmtId="3" fontId="2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9" fillId="0" borderId="0" xfId="3" applyFont="1" applyAlignment="1">
      <alignment horizontal="left"/>
    </xf>
    <xf numFmtId="0" fontId="25" fillId="0" borderId="0" xfId="3" applyFont="1" applyAlignment="1">
      <alignment horizontal="center"/>
    </xf>
    <xf numFmtId="0" fontId="21" fillId="0" borderId="0" xfId="0" applyFont="1"/>
    <xf numFmtId="0" fontId="21" fillId="0" borderId="0" xfId="3" applyFont="1"/>
    <xf numFmtId="0" fontId="20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20" fillId="0" borderId="0" xfId="3" applyFont="1" applyAlignment="1">
      <alignment horizontal="left"/>
    </xf>
    <xf numFmtId="0" fontId="27" fillId="4" borderId="17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3" fontId="19" fillId="0" borderId="0" xfId="0" applyNumberFormat="1" applyFont="1" applyAlignment="1">
      <alignment wrapText="1"/>
    </xf>
    <xf numFmtId="4" fontId="19" fillId="0" borderId="0" xfId="0" applyNumberFormat="1" applyFont="1" applyAlignment="1">
      <alignment wrapText="1"/>
    </xf>
    <xf numFmtId="0" fontId="19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30" fillId="0" borderId="6" xfId="2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3" fontId="1" fillId="0" borderId="14" xfId="0" applyNumberFormat="1" applyFont="1" applyBorder="1" applyAlignment="1">
      <alignment horizontal="center"/>
    </xf>
    <xf numFmtId="4" fontId="30" fillId="0" borderId="15" xfId="2" applyNumberFormat="1" applyFont="1" applyBorder="1" applyAlignment="1">
      <alignment horizontal="center" vertical="center"/>
    </xf>
    <xf numFmtId="4" fontId="1" fillId="5" borderId="20" xfId="0" applyNumberFormat="1" applyFont="1" applyFill="1" applyBorder="1" applyAlignment="1">
      <alignment horizontal="center" vertical="center"/>
    </xf>
    <xf numFmtId="9" fontId="1" fillId="5" borderId="20" xfId="0" applyNumberFormat="1" applyFont="1" applyFill="1" applyBorder="1" applyAlignment="1">
      <alignment horizontal="center" vertical="center"/>
    </xf>
    <xf numFmtId="4" fontId="1" fillId="5" borderId="21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4" fontId="1" fillId="5" borderId="22" xfId="0" applyNumberFormat="1" applyFont="1" applyFill="1" applyBorder="1" applyAlignment="1">
      <alignment horizontal="center" vertical="center"/>
    </xf>
    <xf numFmtId="9" fontId="1" fillId="5" borderId="22" xfId="0" applyNumberFormat="1" applyFont="1" applyFill="1" applyBorder="1" applyAlignment="1">
      <alignment horizontal="center" vertical="center"/>
    </xf>
    <xf numFmtId="4" fontId="1" fillId="5" borderId="23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15" fillId="3" borderId="16" xfId="3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2" borderId="24" xfId="0" applyFont="1" applyFill="1" applyBorder="1" applyAlignment="1">
      <alignment horizontal="right" vertical="center"/>
    </xf>
    <xf numFmtId="0" fontId="16" fillId="0" borderId="25" xfId="0" applyFont="1" applyBorder="1"/>
    <xf numFmtId="0" fontId="16" fillId="0" borderId="26" xfId="0" applyFont="1" applyBorder="1"/>
    <xf numFmtId="0" fontId="22" fillId="0" borderId="16" xfId="3" applyFont="1" applyBorder="1" applyAlignment="1">
      <alignment horizontal="center"/>
    </xf>
  </cellXfs>
  <cellStyles count="4">
    <cellStyle name="Excel Built-in Normal" xfId="2" xr:uid="{00000000-0005-0000-0000-000000000000}"/>
    <cellStyle name="Normal 2" xfId="3" xr:uid="{00000000-0005-0000-0000-000002000000}"/>
    <cellStyle name="Normal 4" xfId="1" xr:uid="{00000000-0005-0000-0000-000003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7" zoomScaleNormal="100" zoomScaleSheetLayoutView="130" workbookViewId="0">
      <selection activeCell="E12" sqref="E12"/>
    </sheetView>
  </sheetViews>
  <sheetFormatPr defaultColWidth="9.140625" defaultRowHeight="15" x14ac:dyDescent="0.25"/>
  <cols>
    <col min="1" max="1" width="6" style="14" customWidth="1"/>
    <col min="2" max="2" width="35.5703125" style="18" customWidth="1"/>
    <col min="3" max="3" width="6.5703125" style="16" customWidth="1"/>
    <col min="4" max="4" width="12.85546875" style="17" customWidth="1"/>
    <col min="5" max="5" width="23.85546875" style="17" customWidth="1"/>
    <col min="6" max="6" width="13.28515625" style="2" customWidth="1"/>
    <col min="7" max="7" width="13.28515625" style="1" customWidth="1"/>
    <col min="8" max="8" width="7.140625" style="1" customWidth="1"/>
    <col min="9" max="9" width="8.85546875" style="1" customWidth="1"/>
    <col min="10" max="10" width="11.85546875" style="1" customWidth="1"/>
    <col min="11" max="16384" width="9.140625" style="1"/>
  </cols>
  <sheetData>
    <row r="1" spans="1:15" s="20" customFormat="1" ht="21" customHeight="1" x14ac:dyDescent="0.2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</row>
    <row r="2" spans="1:15" s="22" customFormat="1" ht="9" customHeight="1" x14ac:dyDescent="0.3">
      <c r="A2" s="47"/>
      <c r="B2" s="21"/>
      <c r="C2" s="48"/>
    </row>
    <row r="3" spans="1:15" s="22" customFormat="1" x14ac:dyDescent="0.25">
      <c r="A3" s="49"/>
      <c r="B3" s="24" t="s">
        <v>15</v>
      </c>
      <c r="C3" s="50"/>
      <c r="D3" s="25"/>
      <c r="E3" s="25"/>
      <c r="F3" s="23"/>
      <c r="G3" s="26"/>
      <c r="H3" s="26"/>
    </row>
    <row r="4" spans="1:15" s="22" customFormat="1" ht="9" customHeight="1" x14ac:dyDescent="0.25">
      <c r="A4" s="49"/>
      <c r="B4" s="27"/>
      <c r="C4" s="51"/>
      <c r="D4" s="28"/>
      <c r="E4" s="28"/>
      <c r="F4" s="29"/>
      <c r="G4" s="30"/>
      <c r="H4" s="30"/>
    </row>
    <row r="5" spans="1:15" s="22" customFormat="1" x14ac:dyDescent="0.25">
      <c r="A5" s="49"/>
      <c r="B5" s="24" t="s">
        <v>31</v>
      </c>
      <c r="C5" s="50"/>
      <c r="D5" s="25"/>
      <c r="E5" s="25"/>
      <c r="F5" s="23"/>
      <c r="G5" s="31"/>
      <c r="H5" s="31"/>
    </row>
    <row r="6" spans="1:15" s="22" customFormat="1" ht="9" customHeight="1" x14ac:dyDescent="0.25">
      <c r="A6" s="49"/>
      <c r="B6" s="27"/>
      <c r="C6" s="51"/>
      <c r="D6" s="28"/>
      <c r="E6" s="28"/>
      <c r="F6" s="29"/>
      <c r="G6" s="30"/>
      <c r="H6" s="30"/>
    </row>
    <row r="7" spans="1:15" s="22" customFormat="1" x14ac:dyDescent="0.25">
      <c r="A7" s="49"/>
      <c r="B7" s="52" t="s">
        <v>32</v>
      </c>
      <c r="C7" s="46"/>
      <c r="D7" s="46"/>
      <c r="E7" s="25"/>
      <c r="F7" s="23"/>
      <c r="G7" s="31"/>
      <c r="H7" s="31"/>
    </row>
    <row r="8" spans="1:15" s="22" customFormat="1" ht="9" customHeight="1" x14ac:dyDescent="0.25">
      <c r="A8" s="23"/>
      <c r="B8" s="32"/>
      <c r="C8" s="28"/>
      <c r="D8" s="28"/>
      <c r="E8" s="28"/>
      <c r="F8" s="23"/>
      <c r="G8" s="30"/>
      <c r="H8" s="30"/>
    </row>
    <row r="9" spans="1:15" s="22" customFormat="1" x14ac:dyDescent="0.25">
      <c r="A9" s="23"/>
      <c r="B9" s="24" t="s">
        <v>16</v>
      </c>
      <c r="C9" s="33"/>
      <c r="D9" s="34"/>
      <c r="E9" s="35"/>
      <c r="F9" s="35"/>
      <c r="G9" s="35"/>
      <c r="H9" s="34"/>
    </row>
    <row r="10" spans="1:15" s="22" customFormat="1" ht="9" customHeight="1" x14ac:dyDescent="0.25">
      <c r="A10" s="23"/>
      <c r="B10" s="24"/>
      <c r="C10" s="33"/>
      <c r="D10" s="34"/>
      <c r="E10" s="34"/>
      <c r="F10" s="34"/>
      <c r="G10" s="34"/>
      <c r="H10" s="34"/>
    </row>
    <row r="11" spans="1:15" s="22" customFormat="1" ht="15" customHeight="1" x14ac:dyDescent="0.25">
      <c r="A11" s="49"/>
      <c r="B11" s="24" t="s">
        <v>22</v>
      </c>
      <c r="C11" s="24"/>
      <c r="D11" s="84"/>
      <c r="E11" s="84"/>
      <c r="F11" s="23"/>
      <c r="G11" s="31"/>
      <c r="H11" s="31"/>
    </row>
    <row r="12" spans="1:15" s="22" customFormat="1" ht="15" customHeight="1" thickBot="1" x14ac:dyDescent="0.3">
      <c r="A12" s="23"/>
      <c r="B12" s="24"/>
      <c r="C12" s="34"/>
      <c r="D12" s="25"/>
      <c r="E12" s="25"/>
      <c r="F12" s="23"/>
      <c r="G12" s="31"/>
      <c r="H12" s="31"/>
    </row>
    <row r="13" spans="1:15" s="60" customFormat="1" ht="100.5" customHeight="1" thickBot="1" x14ac:dyDescent="0.25">
      <c r="A13" s="53" t="s">
        <v>23</v>
      </c>
      <c r="B13" s="54" t="s">
        <v>24</v>
      </c>
      <c r="C13" s="54" t="s">
        <v>25</v>
      </c>
      <c r="D13" s="55" t="s">
        <v>11</v>
      </c>
      <c r="E13" s="55" t="s">
        <v>26</v>
      </c>
      <c r="F13" s="54" t="s">
        <v>27</v>
      </c>
      <c r="G13" s="54" t="s">
        <v>28</v>
      </c>
      <c r="H13" s="55" t="s">
        <v>29</v>
      </c>
      <c r="I13" s="55" t="s">
        <v>12</v>
      </c>
      <c r="J13" s="56" t="s">
        <v>30</v>
      </c>
      <c r="K13" s="57"/>
      <c r="L13" s="57"/>
      <c r="M13" s="58"/>
      <c r="N13" s="59"/>
      <c r="O13" s="59"/>
    </row>
    <row r="14" spans="1:15" s="22" customFormat="1" ht="13.5" customHeight="1" thickBot="1" x14ac:dyDescent="0.25">
      <c r="A14" s="39">
        <v>1</v>
      </c>
      <c r="B14" s="36">
        <v>2</v>
      </c>
      <c r="C14" s="37">
        <v>3</v>
      </c>
      <c r="D14" s="43">
        <v>4</v>
      </c>
      <c r="E14" s="43">
        <v>5</v>
      </c>
      <c r="F14" s="37">
        <v>6</v>
      </c>
      <c r="G14" s="38" t="s">
        <v>6</v>
      </c>
      <c r="H14" s="44">
        <v>8</v>
      </c>
      <c r="I14" s="44">
        <v>9</v>
      </c>
      <c r="J14" s="45" t="s">
        <v>9</v>
      </c>
    </row>
    <row r="15" spans="1:15" s="40" customFormat="1" ht="63.75" x14ac:dyDescent="0.2">
      <c r="A15" s="61" t="s">
        <v>0</v>
      </c>
      <c r="B15" s="62" t="s">
        <v>19</v>
      </c>
      <c r="C15" s="63" t="s">
        <v>2</v>
      </c>
      <c r="D15" s="64">
        <v>15</v>
      </c>
      <c r="E15" s="64"/>
      <c r="F15" s="65"/>
      <c r="G15" s="71">
        <f t="shared" ref="G15:G20" si="0">ROUND(D15*F15,2)</f>
        <v>0</v>
      </c>
      <c r="H15" s="72"/>
      <c r="I15" s="71">
        <f>ROUND(G15*H15,2)</f>
        <v>0</v>
      </c>
      <c r="J15" s="73">
        <f>ROUND(G15+I15,2)</f>
        <v>0</v>
      </c>
    </row>
    <row r="16" spans="1:15" s="40" customFormat="1" ht="51" x14ac:dyDescent="0.2">
      <c r="A16" s="66" t="s">
        <v>1</v>
      </c>
      <c r="B16" s="62" t="s">
        <v>20</v>
      </c>
      <c r="C16" s="63" t="s">
        <v>2</v>
      </c>
      <c r="D16" s="64">
        <v>5</v>
      </c>
      <c r="E16" s="64"/>
      <c r="F16" s="65"/>
      <c r="G16" s="71">
        <f t="shared" si="0"/>
        <v>0</v>
      </c>
      <c r="H16" s="72"/>
      <c r="I16" s="71">
        <f t="shared" ref="I16:I20" si="1">ROUND(G16*H16,2)</f>
        <v>0</v>
      </c>
      <c r="J16" s="73">
        <f t="shared" ref="J16:J20" si="2">ROUND(G16+I16,2)</f>
        <v>0</v>
      </c>
    </row>
    <row r="17" spans="1:11" s="40" customFormat="1" ht="63.75" x14ac:dyDescent="0.2">
      <c r="A17" s="66" t="s">
        <v>3</v>
      </c>
      <c r="B17" s="62" t="s">
        <v>21</v>
      </c>
      <c r="C17" s="63" t="s">
        <v>2</v>
      </c>
      <c r="D17" s="64">
        <v>2</v>
      </c>
      <c r="E17" s="64"/>
      <c r="F17" s="65"/>
      <c r="G17" s="71">
        <f t="shared" si="0"/>
        <v>0</v>
      </c>
      <c r="H17" s="72"/>
      <c r="I17" s="71">
        <f t="shared" si="1"/>
        <v>0</v>
      </c>
      <c r="J17" s="73">
        <f t="shared" si="2"/>
        <v>0</v>
      </c>
    </row>
    <row r="18" spans="1:11" s="40" customFormat="1" ht="14.25" x14ac:dyDescent="0.2">
      <c r="A18" s="66" t="s">
        <v>4</v>
      </c>
      <c r="B18" s="62" t="s">
        <v>17</v>
      </c>
      <c r="C18" s="63" t="s">
        <v>2</v>
      </c>
      <c r="D18" s="64">
        <v>2</v>
      </c>
      <c r="E18" s="64"/>
      <c r="F18" s="65"/>
      <c r="G18" s="71">
        <f t="shared" si="0"/>
        <v>0</v>
      </c>
      <c r="H18" s="72"/>
      <c r="I18" s="71">
        <f t="shared" si="1"/>
        <v>0</v>
      </c>
      <c r="J18" s="73">
        <f t="shared" si="2"/>
        <v>0</v>
      </c>
    </row>
    <row r="19" spans="1:11" s="40" customFormat="1" ht="14.25" x14ac:dyDescent="0.2">
      <c r="A19" s="67" t="s">
        <v>5</v>
      </c>
      <c r="B19" s="68" t="s">
        <v>18</v>
      </c>
      <c r="C19" s="63" t="s">
        <v>2</v>
      </c>
      <c r="D19" s="69">
        <v>3</v>
      </c>
      <c r="E19" s="69"/>
      <c r="F19" s="70"/>
      <c r="G19" s="71">
        <f t="shared" si="0"/>
        <v>0</v>
      </c>
      <c r="H19" s="72"/>
      <c r="I19" s="71">
        <f t="shared" si="1"/>
        <v>0</v>
      </c>
      <c r="J19" s="73">
        <f t="shared" si="2"/>
        <v>0</v>
      </c>
    </row>
    <row r="20" spans="1:11" s="40" customFormat="1" ht="26.25" thickBot="1" x14ac:dyDescent="0.25">
      <c r="A20" s="67" t="s">
        <v>10</v>
      </c>
      <c r="B20" s="68" t="s">
        <v>7</v>
      </c>
      <c r="C20" s="74" t="s">
        <v>2</v>
      </c>
      <c r="D20" s="69">
        <v>1</v>
      </c>
      <c r="E20" s="69"/>
      <c r="F20" s="70"/>
      <c r="G20" s="75">
        <f t="shared" si="0"/>
        <v>0</v>
      </c>
      <c r="H20" s="76"/>
      <c r="I20" s="75">
        <f t="shared" si="1"/>
        <v>0</v>
      </c>
      <c r="J20" s="77">
        <f t="shared" si="2"/>
        <v>0</v>
      </c>
    </row>
    <row r="21" spans="1:11" s="22" customFormat="1" ht="30" customHeight="1" thickBot="1" x14ac:dyDescent="0.25">
      <c r="A21" s="81" t="s">
        <v>13</v>
      </c>
      <c r="B21" s="82"/>
      <c r="C21" s="82"/>
      <c r="D21" s="82"/>
      <c r="E21" s="82"/>
      <c r="F21" s="83"/>
      <c r="G21" s="41">
        <f>ROUND(SUM(G15:G20),2)</f>
        <v>0</v>
      </c>
      <c r="H21" s="78" t="s">
        <v>8</v>
      </c>
      <c r="I21" s="41">
        <f>ROUND(SUM(I15:I20),2)</f>
        <v>0</v>
      </c>
      <c r="J21" s="41">
        <f>ROUND(SUM(J15:J20),2)</f>
        <v>0</v>
      </c>
      <c r="K21" s="42"/>
    </row>
    <row r="22" spans="1:11" ht="24.95" customHeight="1" x14ac:dyDescent="0.25">
      <c r="A22" s="12"/>
    </row>
    <row r="23" spans="1:11" ht="24.95" customHeight="1" x14ac:dyDescent="0.25">
      <c r="A23" s="12"/>
    </row>
    <row r="24" spans="1:11" x14ac:dyDescent="0.25">
      <c r="A24" s="12"/>
    </row>
    <row r="25" spans="1:11" ht="13.5" customHeight="1" x14ac:dyDescent="0.25">
      <c r="A25" s="12"/>
      <c r="B25" s="3"/>
      <c r="C25" s="4"/>
      <c r="D25" s="5"/>
      <c r="E25" s="5"/>
      <c r="F25" s="6"/>
      <c r="G25" s="6"/>
    </row>
    <row r="26" spans="1:11" ht="18" customHeight="1" x14ac:dyDescent="0.25"/>
    <row r="27" spans="1:11" ht="15.75" x14ac:dyDescent="0.25">
      <c r="A27" s="80"/>
      <c r="B27" s="80"/>
      <c r="C27" s="80"/>
      <c r="D27" s="80"/>
      <c r="E27" s="19"/>
    </row>
    <row r="28" spans="1:11" x14ac:dyDescent="0.25">
      <c r="A28" s="13"/>
      <c r="B28" s="7"/>
      <c r="C28" s="8"/>
      <c r="D28" s="9"/>
      <c r="E28" s="9"/>
    </row>
    <row r="29" spans="1:11" x14ac:dyDescent="0.25">
      <c r="A29" s="12"/>
      <c r="B29" s="10"/>
      <c r="C29" s="4"/>
      <c r="D29" s="9"/>
      <c r="E29" s="9"/>
    </row>
    <row r="30" spans="1:11" x14ac:dyDescent="0.25">
      <c r="A30" s="12"/>
      <c r="B30" s="10"/>
      <c r="C30" s="4"/>
      <c r="D30" s="9"/>
      <c r="E30" s="9"/>
    </row>
    <row r="31" spans="1:11" x14ac:dyDescent="0.25">
      <c r="A31" s="12"/>
      <c r="B31" s="10"/>
      <c r="C31" s="4"/>
      <c r="D31" s="9"/>
      <c r="E31" s="9"/>
    </row>
    <row r="32" spans="1:11" x14ac:dyDescent="0.25">
      <c r="A32" s="12"/>
      <c r="B32" s="10"/>
      <c r="C32" s="4"/>
      <c r="D32" s="9"/>
      <c r="E32" s="9"/>
    </row>
    <row r="33" spans="1:5" ht="1.5" hidden="1" customHeight="1" x14ac:dyDescent="0.25">
      <c r="A33" s="12"/>
      <c r="B33" s="10"/>
      <c r="C33" s="4"/>
      <c r="D33" s="9"/>
      <c r="E33" s="9"/>
    </row>
    <row r="34" spans="1:5" x14ac:dyDescent="0.25">
      <c r="A34" s="12"/>
      <c r="B34" s="10"/>
      <c r="C34" s="4"/>
      <c r="D34" s="9"/>
      <c r="E34" s="9"/>
    </row>
    <row r="35" spans="1:5" x14ac:dyDescent="0.25">
      <c r="A35" s="12"/>
      <c r="B35" s="10"/>
      <c r="C35" s="4"/>
      <c r="D35" s="9"/>
      <c r="E35" s="9"/>
    </row>
    <row r="36" spans="1:5" x14ac:dyDescent="0.25">
      <c r="A36" s="12"/>
      <c r="B36" s="10"/>
      <c r="C36" s="4"/>
      <c r="D36" s="9"/>
      <c r="E36" s="9"/>
    </row>
    <row r="37" spans="1:5" x14ac:dyDescent="0.25">
      <c r="A37" s="12"/>
      <c r="B37" s="10"/>
      <c r="C37" s="4"/>
      <c r="D37" s="9"/>
      <c r="E37" s="9"/>
    </row>
    <row r="38" spans="1:5" x14ac:dyDescent="0.25">
      <c r="A38" s="12"/>
      <c r="B38" s="10"/>
      <c r="C38" s="4"/>
      <c r="D38" s="9"/>
      <c r="E38" s="9"/>
    </row>
    <row r="39" spans="1:5" x14ac:dyDescent="0.25">
      <c r="A39" s="12"/>
      <c r="B39" s="10"/>
      <c r="C39" s="4"/>
      <c r="D39" s="9"/>
      <c r="E39" s="9"/>
    </row>
    <row r="40" spans="1:5" x14ac:dyDescent="0.25">
      <c r="A40" s="12"/>
      <c r="B40" s="10"/>
      <c r="C40" s="4"/>
      <c r="D40" s="9"/>
      <c r="E40" s="9"/>
    </row>
    <row r="41" spans="1:5" x14ac:dyDescent="0.25">
      <c r="A41" s="12"/>
      <c r="B41" s="10"/>
      <c r="C41" s="4"/>
      <c r="D41" s="9"/>
      <c r="E41" s="9"/>
    </row>
    <row r="42" spans="1:5" x14ac:dyDescent="0.25">
      <c r="A42" s="12"/>
      <c r="B42" s="10"/>
      <c r="C42" s="4"/>
      <c r="D42" s="9"/>
      <c r="E42" s="9"/>
    </row>
    <row r="43" spans="1:5" x14ac:dyDescent="0.25">
      <c r="A43" s="12"/>
      <c r="B43" s="10"/>
      <c r="C43" s="4"/>
      <c r="D43" s="9"/>
      <c r="E43" s="9"/>
    </row>
    <row r="44" spans="1:5" x14ac:dyDescent="0.25">
      <c r="A44" s="12"/>
      <c r="B44" s="10"/>
      <c r="C44" s="4"/>
      <c r="D44" s="9"/>
      <c r="E44" s="9"/>
    </row>
    <row r="45" spans="1:5" x14ac:dyDescent="0.25">
      <c r="A45" s="15"/>
      <c r="B45" s="3"/>
      <c r="C45" s="4"/>
      <c r="D45" s="11"/>
      <c r="E45" s="11"/>
    </row>
  </sheetData>
  <mergeCells count="4">
    <mergeCell ref="A1:J1"/>
    <mergeCell ref="A27:D27"/>
    <mergeCell ref="A21:F21"/>
    <mergeCell ref="D11:E11"/>
  </mergeCells>
  <pageMargins left="0.62992125984251968" right="3.937007874015748E-2" top="0.55118110236220474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</vt:lpstr>
      <vt:lpstr>'GRUPA 5'!Podrucje_ispisa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Gauta</dc:creator>
  <cp:lastModifiedBy>Ivan Kuderna</cp:lastModifiedBy>
  <cp:lastPrinted>2022-05-31T08:42:23Z</cp:lastPrinted>
  <dcterms:created xsi:type="dcterms:W3CDTF">2013-05-19T09:31:03Z</dcterms:created>
  <dcterms:modified xsi:type="dcterms:W3CDTF">2026-07-30T11:39:48Z</dcterms:modified>
</cp:coreProperties>
</file>