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nezic\Desktop\Za Zorana\"/>
    </mc:Choice>
  </mc:AlternateContent>
  <xr:revisionPtr revIDLastSave="0" documentId="8_{B79BFA89-1ED4-4978-9877-C78DAC480D27}" xr6:coauthVersionLast="47" xr6:coauthVersionMax="47" xr10:uidLastSave="{00000000-0000-0000-0000-000000000000}"/>
  <bookViews>
    <workbookView xWindow="30612" yWindow="-48" windowWidth="30936" windowHeight="16776" xr2:uid="{A063D2EF-8BC9-414D-9148-3F4758468D8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1" l="1"/>
  <c r="M86" i="1"/>
  <c r="M87" i="1"/>
  <c r="M88" i="1"/>
  <c r="M85" i="1"/>
  <c r="M74" i="1"/>
  <c r="M60" i="1"/>
  <c r="M45" i="1"/>
  <c r="M33" i="1"/>
  <c r="M17" i="1"/>
  <c r="M89" i="1" l="1"/>
  <c r="M90" i="1" l="1"/>
  <c r="M91" i="1" s="1"/>
</calcChain>
</file>

<file path=xl/sharedStrings.xml><?xml version="1.0" encoding="utf-8"?>
<sst xmlns="http://schemas.openxmlformats.org/spreadsheetml/2006/main" count="82" uniqueCount="40">
  <si>
    <t>Ispuna:</t>
  </si>
  <si>
    <t>Boja:</t>
  </si>
  <si>
    <t>Profili:</t>
  </si>
  <si>
    <t>Red.br.</t>
  </si>
  <si>
    <t>1500 x 1700 mm</t>
  </si>
  <si>
    <t>Naziv</t>
  </si>
  <si>
    <t>Količina</t>
  </si>
  <si>
    <t>Jed.mj.</t>
  </si>
  <si>
    <t>Cijena</t>
  </si>
  <si>
    <t>Iznos</t>
  </si>
  <si>
    <t>4 Float - 15 - 4 Float - 15 - 4 Low-e</t>
  </si>
  <si>
    <t>Okov:</t>
  </si>
  <si>
    <t>BIJELA</t>
  </si>
  <si>
    <t>2000 x 1700 mm</t>
  </si>
  <si>
    <t>3350 x 1700 mm</t>
  </si>
  <si>
    <t>1800 x 2800 mm</t>
  </si>
  <si>
    <t>[1,4,5] 4 Float - 15 - 4 Float - 15 - 4 Low-e</t>
  </si>
  <si>
    <t>[2,3] Panel 42 mm PVC - BIJELO</t>
  </si>
  <si>
    <t>1300 x 1000 mm</t>
  </si>
  <si>
    <t>2000 x 1000 mm</t>
  </si>
  <si>
    <t>7.</t>
  </si>
  <si>
    <t>6.</t>
  </si>
  <si>
    <t>5.</t>
  </si>
  <si>
    <t>4.</t>
  </si>
  <si>
    <t>3.</t>
  </si>
  <si>
    <t>2.</t>
  </si>
  <si>
    <t>1.</t>
  </si>
  <si>
    <t>8.</t>
  </si>
  <si>
    <t>9.</t>
  </si>
  <si>
    <t>10.</t>
  </si>
  <si>
    <t>Vanjska klupica</t>
  </si>
  <si>
    <t>Unutarnja klupica</t>
  </si>
  <si>
    <t>Obrada špaleta vanjska</t>
  </si>
  <si>
    <t>Obrada špaleta unutarnja</t>
  </si>
  <si>
    <t>m</t>
  </si>
  <si>
    <t xml:space="preserve">Ukupno : </t>
  </si>
  <si>
    <t>PDV: 25%</t>
  </si>
  <si>
    <t>Sveukupno :</t>
  </si>
  <si>
    <t>Kom</t>
  </si>
  <si>
    <t>POGLED  IZNUTRA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</si>
</sst>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/>
    <xf numFmtId="2" fontId="1" fillId="0" borderId="1" xfId="0" applyNumberFormat="1" applyFont="1" applyBorder="1"/>
    <xf numFmtId="164" fontId="1" fillId="0" borderId="1" xfId="0" applyNumberFormat="1" applyFont="1" applyBorder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2" fillId="0" borderId="0" xfId="0" applyFont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289561</xdr:colOff>
      <xdr:row>3</xdr:row>
      <xdr:rowOff>190502</xdr:rowOff>
    </xdr:from>
    <xdr:to>
      <xdr:col>6</xdr:col>
      <xdr:colOff>182880</xdr:colOff>
      <xdr:row>13</xdr:row>
      <xdr:rowOff>19729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E155D2AE-0B13-8179-8FE2-CE589C5B2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8761" y="647702"/>
          <a:ext cx="2331719" cy="2496226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281941</xdr:colOff>
      <xdr:row>18</xdr:row>
      <xdr:rowOff>15242</xdr:rowOff>
    </xdr:from>
    <xdr:to>
      <xdr:col>6</xdr:col>
      <xdr:colOff>601980</xdr:colOff>
      <xdr:row>29</xdr:row>
      <xdr:rowOff>192198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FAE5817-D13D-4608-87A8-DDFDDB5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141" y="4815842"/>
          <a:ext cx="3368039" cy="3110656"/>
        </a:xfrm>
        <a:prstGeom prst="rect">
          <a:avLst/>
        </a:prstGeom>
      </xdr:spPr>
    </xdr:pic>
    <xdr:clientData/>
  </xdr:twoCellAnchor>
  <xdr:twoCellAnchor editAs="oneCell">
    <xdr:from>
      <xdr:col>1</xdr:col>
      <xdr:colOff>167641</xdr:colOff>
      <xdr:row>34</xdr:row>
      <xdr:rowOff>213361</xdr:rowOff>
    </xdr:from>
    <xdr:to>
      <xdr:col>7</xdr:col>
      <xdr:colOff>350521</xdr:colOff>
      <xdr:row>41</xdr:row>
      <xdr:rowOff>139681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58CCF85C-4720-05CB-107A-8F07B1CF5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6841" y="9357361"/>
          <a:ext cx="3840480" cy="1793220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274321</xdr:colOff>
      <xdr:row>45</xdr:row>
      <xdr:rowOff>175261</xdr:rowOff>
    </xdr:from>
    <xdr:to>
      <xdr:col>6</xdr:col>
      <xdr:colOff>191496</xdr:colOff>
      <xdr:row>56</xdr:row>
      <xdr:rowOff>251461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55501D78-E450-3C64-775C-8F288905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03121" y="12062461"/>
          <a:ext cx="2355575" cy="300990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61</xdr:row>
      <xdr:rowOff>205741</xdr:rowOff>
    </xdr:from>
    <xdr:to>
      <xdr:col>6</xdr:col>
      <xdr:colOff>396240</xdr:colOff>
      <xdr:row>70</xdr:row>
      <xdr:rowOff>90311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3977EE63-F3BD-53DD-8E04-C3CE01F32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9280" y="16207741"/>
          <a:ext cx="2804160" cy="2284870"/>
        </a:xfrm>
        <a:prstGeom prst="rect">
          <a:avLst/>
        </a:prstGeom>
      </xdr:spPr>
    </xdr:pic>
    <xdr:clientData/>
  </xdr:twoCellAnchor>
  <xdr:twoCellAnchor editAs="oneCell">
    <xdr:from>
      <xdr:col>1</xdr:col>
      <xdr:colOff>60961</xdr:colOff>
      <xdr:row>75</xdr:row>
      <xdr:rowOff>15240</xdr:rowOff>
    </xdr:from>
    <xdr:to>
      <xdr:col>7</xdr:col>
      <xdr:colOff>152401</xdr:colOff>
      <xdr:row>81</xdr:row>
      <xdr:rowOff>157451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CF826D7A-411F-DE18-9507-D482CC5B4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0161" y="19446240"/>
          <a:ext cx="3749040" cy="17424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E46F-DD65-4CB9-9571-577A386C2B62}">
  <dimension ref="A1:M91"/>
  <sheetViews>
    <sheetView tabSelected="1" zoomScale="85" zoomScaleNormal="85" workbookViewId="0">
      <pane ySplit="1" topLeftCell="A2" activePane="bottomLeft" state="frozen"/>
      <selection pane="bottomLeft" activeCell="T81" sqref="T81"/>
    </sheetView>
  </sheetViews>
  <sheetFormatPr defaultRowHeight="21" x14ac:dyDescent="0.4"/>
  <cols>
    <col min="1" max="1" width="10.21875" style="4" bestFit="1" customWidth="1"/>
    <col min="2" max="8" width="8.88671875" style="3"/>
    <col min="9" max="9" width="22.44140625" style="3" bestFit="1" customWidth="1"/>
    <col min="10" max="10" width="13.21875" style="3" customWidth="1"/>
    <col min="11" max="11" width="12.109375" style="3" customWidth="1"/>
    <col min="12" max="12" width="16.77734375" style="3" customWidth="1"/>
    <col min="13" max="13" width="17.77734375" style="3" customWidth="1"/>
    <col min="14" max="16384" width="8.88671875" style="3"/>
  </cols>
  <sheetData>
    <row r="1" spans="1:13" x14ac:dyDescent="0.4">
      <c r="A1" s="17" t="s">
        <v>3</v>
      </c>
      <c r="B1" s="18"/>
      <c r="C1" s="18"/>
      <c r="D1" s="18"/>
      <c r="E1" s="18"/>
      <c r="F1" s="18"/>
      <c r="G1" s="18"/>
      <c r="H1" s="18"/>
      <c r="I1" s="18" t="s">
        <v>5</v>
      </c>
      <c r="J1" s="17" t="s">
        <v>6</v>
      </c>
      <c r="K1" s="17" t="s">
        <v>7</v>
      </c>
      <c r="L1" s="17" t="s">
        <v>8</v>
      </c>
      <c r="M1" s="17" t="s">
        <v>9</v>
      </c>
    </row>
    <row r="2" spans="1:13" x14ac:dyDescent="0.4">
      <c r="A2" s="17"/>
      <c r="B2" s="18"/>
      <c r="C2" s="18"/>
      <c r="D2" s="18"/>
      <c r="E2" s="18"/>
      <c r="F2" s="18"/>
      <c r="G2" s="18"/>
      <c r="H2" s="18"/>
      <c r="I2" s="18"/>
      <c r="J2" s="17"/>
      <c r="K2" s="17"/>
      <c r="L2" s="17"/>
      <c r="M2" s="17"/>
    </row>
    <row r="3" spans="1:13" x14ac:dyDescent="0.4">
      <c r="A3" s="1" t="s">
        <v>26</v>
      </c>
      <c r="B3" s="2"/>
      <c r="C3" s="2"/>
      <c r="D3" s="2"/>
      <c r="E3" s="2"/>
      <c r="F3" s="2"/>
      <c r="G3" s="2"/>
      <c r="H3" s="2"/>
      <c r="I3" s="2" t="s">
        <v>4</v>
      </c>
      <c r="J3" s="9">
        <v>6</v>
      </c>
      <c r="K3" s="1" t="s">
        <v>38</v>
      </c>
      <c r="L3" s="10"/>
      <c r="M3" s="10">
        <f>J3*L3</f>
        <v>0</v>
      </c>
    </row>
    <row r="7" spans="1:13" x14ac:dyDescent="0.4">
      <c r="I7" s="5" t="s">
        <v>2</v>
      </c>
      <c r="J7" s="6"/>
      <c r="K7" s="6"/>
      <c r="L7" s="6"/>
      <c r="M7" s="6"/>
    </row>
    <row r="8" spans="1:13" x14ac:dyDescent="0.4">
      <c r="I8" s="5" t="s">
        <v>1</v>
      </c>
      <c r="J8" s="6" t="s">
        <v>12</v>
      </c>
      <c r="K8" s="6"/>
      <c r="L8" s="6"/>
      <c r="M8" s="6"/>
    </row>
    <row r="9" spans="1:13" x14ac:dyDescent="0.4">
      <c r="I9" s="5" t="s">
        <v>0</v>
      </c>
      <c r="J9" s="7" t="s">
        <v>10</v>
      </c>
      <c r="K9" s="7"/>
      <c r="L9" s="7"/>
      <c r="M9" s="7"/>
    </row>
    <row r="10" spans="1:13" x14ac:dyDescent="0.4">
      <c r="I10" s="5" t="s">
        <v>11</v>
      </c>
      <c r="J10" s="6"/>
      <c r="K10" s="6"/>
      <c r="L10" s="6"/>
      <c r="M10" s="6"/>
    </row>
    <row r="11" spans="1:13" x14ac:dyDescent="0.4">
      <c r="I11" s="11" t="s">
        <v>39</v>
      </c>
      <c r="J11" s="11"/>
      <c r="K11" s="11"/>
      <c r="L11" s="11"/>
    </row>
    <row r="16" spans="1:13" x14ac:dyDescent="0.4">
      <c r="J16" s="8"/>
      <c r="K16" s="8"/>
      <c r="L16" s="8"/>
      <c r="M16" s="8"/>
    </row>
    <row r="17" spans="1:13" x14ac:dyDescent="0.4">
      <c r="A17" s="1" t="s">
        <v>25</v>
      </c>
      <c r="B17" s="2"/>
      <c r="C17" s="2"/>
      <c r="D17" s="2"/>
      <c r="E17" s="2"/>
      <c r="F17" s="2"/>
      <c r="G17" s="2"/>
      <c r="H17" s="2"/>
      <c r="I17" s="2" t="s">
        <v>13</v>
      </c>
      <c r="J17" s="9">
        <v>3</v>
      </c>
      <c r="K17" s="1" t="s">
        <v>38</v>
      </c>
      <c r="L17" s="10"/>
      <c r="M17" s="10">
        <f>J17*L17</f>
        <v>0</v>
      </c>
    </row>
    <row r="20" spans="1:13" x14ac:dyDescent="0.4">
      <c r="I20" s="5"/>
    </row>
    <row r="21" spans="1:13" x14ac:dyDescent="0.4">
      <c r="I21" s="5" t="s">
        <v>2</v>
      </c>
      <c r="J21" s="11"/>
      <c r="K21" s="11"/>
      <c r="L21" s="11"/>
      <c r="M21" s="11"/>
    </row>
    <row r="22" spans="1:13" x14ac:dyDescent="0.4">
      <c r="I22" s="5" t="s">
        <v>1</v>
      </c>
      <c r="J22" s="11" t="s">
        <v>12</v>
      </c>
      <c r="K22" s="11"/>
      <c r="L22" s="11"/>
      <c r="M22" s="11"/>
    </row>
    <row r="23" spans="1:13" x14ac:dyDescent="0.4">
      <c r="I23" s="5" t="s">
        <v>0</v>
      </c>
      <c r="J23" s="11" t="s">
        <v>10</v>
      </c>
      <c r="K23" s="11"/>
      <c r="L23" s="11"/>
      <c r="M23" s="11"/>
    </row>
    <row r="24" spans="1:13" x14ac:dyDescent="0.4">
      <c r="I24" s="5" t="s">
        <v>11</v>
      </c>
      <c r="J24" s="11"/>
      <c r="K24" s="11"/>
      <c r="L24" s="11"/>
      <c r="M24" s="11"/>
    </row>
    <row r="25" spans="1:13" x14ac:dyDescent="0.4">
      <c r="I25" s="11" t="s">
        <v>39</v>
      </c>
      <c r="J25" s="11"/>
      <c r="K25" s="11"/>
      <c r="L25" s="11"/>
    </row>
    <row r="33" spans="1:13" x14ac:dyDescent="0.4">
      <c r="A33" s="1" t="s">
        <v>24</v>
      </c>
      <c r="B33" s="2"/>
      <c r="C33" s="2"/>
      <c r="D33" s="2"/>
      <c r="E33" s="2"/>
      <c r="F33" s="2"/>
      <c r="G33" s="2"/>
      <c r="H33" s="2"/>
      <c r="I33" s="2" t="s">
        <v>14</v>
      </c>
      <c r="J33" s="9">
        <v>4</v>
      </c>
      <c r="K33" s="1" t="s">
        <v>38</v>
      </c>
      <c r="L33" s="10"/>
      <c r="M33" s="10">
        <f>J33*L33</f>
        <v>0</v>
      </c>
    </row>
    <row r="37" spans="1:13" x14ac:dyDescent="0.4">
      <c r="I37" s="5" t="s">
        <v>2</v>
      </c>
      <c r="J37" s="11"/>
      <c r="K37" s="11"/>
      <c r="L37" s="11"/>
      <c r="M37" s="11"/>
    </row>
    <row r="38" spans="1:13" x14ac:dyDescent="0.4">
      <c r="I38" s="5" t="s">
        <v>1</v>
      </c>
      <c r="J38" s="11" t="s">
        <v>12</v>
      </c>
      <c r="K38" s="11"/>
      <c r="L38" s="11"/>
      <c r="M38" s="11"/>
    </row>
    <row r="39" spans="1:13" x14ac:dyDescent="0.4">
      <c r="I39" s="5" t="s">
        <v>0</v>
      </c>
      <c r="J39" s="11" t="s">
        <v>10</v>
      </c>
      <c r="K39" s="11"/>
      <c r="L39" s="11"/>
      <c r="M39" s="11"/>
    </row>
    <row r="40" spans="1:13" x14ac:dyDescent="0.4">
      <c r="I40" s="5" t="s">
        <v>11</v>
      </c>
      <c r="J40" s="11"/>
      <c r="K40" s="11"/>
      <c r="L40" s="11"/>
      <c r="M40" s="11"/>
    </row>
    <row r="41" spans="1:13" x14ac:dyDescent="0.4">
      <c r="I41" s="11" t="s">
        <v>39</v>
      </c>
      <c r="J41" s="11"/>
      <c r="K41" s="11"/>
      <c r="L41" s="11"/>
    </row>
    <row r="45" spans="1:13" x14ac:dyDescent="0.4">
      <c r="A45" s="1" t="s">
        <v>23</v>
      </c>
      <c r="B45" s="2"/>
      <c r="C45" s="2"/>
      <c r="D45" s="2"/>
      <c r="E45" s="2"/>
      <c r="F45" s="2"/>
      <c r="G45" s="2"/>
      <c r="H45" s="2"/>
      <c r="I45" s="2" t="s">
        <v>15</v>
      </c>
      <c r="J45" s="9">
        <v>1</v>
      </c>
      <c r="K45" s="1" t="s">
        <v>38</v>
      </c>
      <c r="L45" s="10"/>
      <c r="M45" s="10">
        <f>J45*L45</f>
        <v>0</v>
      </c>
    </row>
    <row r="49" spans="1:13" x14ac:dyDescent="0.4">
      <c r="I49" s="5" t="s">
        <v>2</v>
      </c>
      <c r="J49" s="11"/>
      <c r="K49" s="11"/>
      <c r="L49" s="11"/>
      <c r="M49" s="11"/>
    </row>
    <row r="50" spans="1:13" x14ac:dyDescent="0.4">
      <c r="I50" s="5" t="s">
        <v>1</v>
      </c>
      <c r="J50" s="11" t="s">
        <v>12</v>
      </c>
      <c r="K50" s="11"/>
      <c r="L50" s="11"/>
      <c r="M50" s="11"/>
    </row>
    <row r="51" spans="1:13" x14ac:dyDescent="0.4">
      <c r="I51" s="5" t="s">
        <v>0</v>
      </c>
      <c r="J51" s="11" t="s">
        <v>16</v>
      </c>
      <c r="K51" s="11"/>
      <c r="L51" s="11"/>
      <c r="M51" s="11"/>
    </row>
    <row r="52" spans="1:13" x14ac:dyDescent="0.4">
      <c r="J52" s="11" t="s">
        <v>17</v>
      </c>
      <c r="K52" s="11"/>
      <c r="L52" s="11"/>
      <c r="M52" s="11"/>
    </row>
    <row r="53" spans="1:13" x14ac:dyDescent="0.4">
      <c r="I53" s="5" t="s">
        <v>11</v>
      </c>
      <c r="J53" s="11"/>
      <c r="K53" s="11"/>
      <c r="L53" s="11"/>
      <c r="M53" s="11"/>
    </row>
    <row r="54" spans="1:13" x14ac:dyDescent="0.4">
      <c r="I54" s="11" t="s">
        <v>39</v>
      </c>
      <c r="J54" s="11"/>
      <c r="K54" s="11"/>
      <c r="L54" s="11"/>
    </row>
    <row r="60" spans="1:13" x14ac:dyDescent="0.4">
      <c r="A60" s="1" t="s">
        <v>22</v>
      </c>
      <c r="B60" s="2"/>
      <c r="C60" s="2"/>
      <c r="D60" s="2"/>
      <c r="E60" s="2"/>
      <c r="F60" s="2"/>
      <c r="G60" s="2"/>
      <c r="H60" s="2"/>
      <c r="I60" s="2" t="s">
        <v>18</v>
      </c>
      <c r="J60" s="9">
        <v>2</v>
      </c>
      <c r="K60" s="1" t="s">
        <v>38</v>
      </c>
      <c r="L60" s="10"/>
      <c r="M60" s="10">
        <f>J60*L60</f>
        <v>0</v>
      </c>
    </row>
    <row r="64" spans="1:13" x14ac:dyDescent="0.4">
      <c r="I64" s="5" t="s">
        <v>2</v>
      </c>
      <c r="J64" s="11"/>
      <c r="K64" s="11"/>
      <c r="L64" s="11"/>
      <c r="M64" s="11"/>
    </row>
    <row r="65" spans="1:13" x14ac:dyDescent="0.4">
      <c r="I65" s="5" t="s">
        <v>1</v>
      </c>
      <c r="J65" s="11" t="s">
        <v>12</v>
      </c>
      <c r="K65" s="11"/>
      <c r="L65" s="11"/>
      <c r="M65" s="11"/>
    </row>
    <row r="66" spans="1:13" x14ac:dyDescent="0.4">
      <c r="I66" s="5" t="s">
        <v>0</v>
      </c>
      <c r="J66" s="11" t="s">
        <v>10</v>
      </c>
      <c r="K66" s="11"/>
      <c r="L66" s="11"/>
      <c r="M66" s="11"/>
    </row>
    <row r="67" spans="1:13" x14ac:dyDescent="0.4">
      <c r="I67" s="5" t="s">
        <v>11</v>
      </c>
      <c r="J67" s="11"/>
      <c r="K67" s="11"/>
      <c r="L67" s="11"/>
      <c r="M67" s="11"/>
    </row>
    <row r="68" spans="1:13" x14ac:dyDescent="0.4">
      <c r="I68" s="11" t="s">
        <v>39</v>
      </c>
      <c r="J68" s="11"/>
      <c r="K68" s="11"/>
      <c r="L68" s="11"/>
      <c r="M68" s="19"/>
    </row>
    <row r="74" spans="1:13" x14ac:dyDescent="0.4">
      <c r="A74" s="1" t="s">
        <v>21</v>
      </c>
      <c r="B74" s="2"/>
      <c r="C74" s="2"/>
      <c r="D74" s="2"/>
      <c r="E74" s="2"/>
      <c r="F74" s="2"/>
      <c r="G74" s="2"/>
      <c r="H74" s="2"/>
      <c r="I74" s="2" t="s">
        <v>19</v>
      </c>
      <c r="J74" s="9">
        <v>2</v>
      </c>
      <c r="K74" s="1" t="s">
        <v>38</v>
      </c>
      <c r="L74" s="10"/>
      <c r="M74" s="10">
        <f>J74*L74</f>
        <v>0</v>
      </c>
    </row>
    <row r="78" spans="1:13" x14ac:dyDescent="0.4">
      <c r="I78" s="5" t="s">
        <v>2</v>
      </c>
      <c r="J78" s="11"/>
      <c r="K78" s="11"/>
      <c r="L78" s="11"/>
      <c r="M78" s="11"/>
    </row>
    <row r="79" spans="1:13" x14ac:dyDescent="0.4">
      <c r="I79" s="5" t="s">
        <v>1</v>
      </c>
      <c r="J79" s="11" t="s">
        <v>12</v>
      </c>
      <c r="K79" s="11"/>
      <c r="L79" s="11"/>
      <c r="M79" s="11"/>
    </row>
    <row r="80" spans="1:13" x14ac:dyDescent="0.4">
      <c r="I80" s="5" t="s">
        <v>0</v>
      </c>
      <c r="J80" s="11" t="s">
        <v>16</v>
      </c>
      <c r="K80" s="11"/>
      <c r="L80" s="11"/>
      <c r="M80" s="11"/>
    </row>
    <row r="81" spans="1:13" x14ac:dyDescent="0.4">
      <c r="I81" s="5" t="s">
        <v>11</v>
      </c>
      <c r="J81" s="11"/>
      <c r="K81" s="11"/>
      <c r="L81" s="11"/>
      <c r="M81" s="11"/>
    </row>
    <row r="82" spans="1:13" x14ac:dyDescent="0.4">
      <c r="I82" s="11" t="s">
        <v>39</v>
      </c>
      <c r="J82" s="11"/>
      <c r="K82" s="11"/>
      <c r="L82" s="11"/>
    </row>
    <row r="85" spans="1:13" x14ac:dyDescent="0.4">
      <c r="A85" s="1" t="s">
        <v>20</v>
      </c>
      <c r="B85" s="12" t="s">
        <v>30</v>
      </c>
      <c r="C85" s="12"/>
      <c r="D85" s="12"/>
      <c r="E85" s="12"/>
      <c r="F85" s="12"/>
      <c r="G85" s="12"/>
      <c r="H85" s="2"/>
      <c r="I85" s="2"/>
      <c r="J85" s="2">
        <v>34</v>
      </c>
      <c r="K85" s="1" t="s">
        <v>34</v>
      </c>
      <c r="L85" s="10"/>
      <c r="M85" s="10">
        <f>L85*J85</f>
        <v>0</v>
      </c>
    </row>
    <row r="86" spans="1:13" x14ac:dyDescent="0.4">
      <c r="A86" s="1" t="s">
        <v>27</v>
      </c>
      <c r="B86" s="12" t="s">
        <v>31</v>
      </c>
      <c r="C86" s="12"/>
      <c r="D86" s="12"/>
      <c r="E86" s="12"/>
      <c r="F86" s="12"/>
      <c r="G86" s="12"/>
      <c r="H86" s="2"/>
      <c r="I86" s="2"/>
      <c r="J86" s="2">
        <v>34</v>
      </c>
      <c r="K86" s="1" t="s">
        <v>34</v>
      </c>
      <c r="L86" s="10"/>
      <c r="M86" s="10">
        <f t="shared" ref="M86:M88" si="0">L86*J86</f>
        <v>0</v>
      </c>
    </row>
    <row r="87" spans="1:13" x14ac:dyDescent="0.4">
      <c r="A87" s="1" t="s">
        <v>28</v>
      </c>
      <c r="B87" s="12" t="s">
        <v>32</v>
      </c>
      <c r="C87" s="12"/>
      <c r="D87" s="12"/>
      <c r="E87" s="12"/>
      <c r="F87" s="12"/>
      <c r="G87" s="12"/>
      <c r="H87" s="2"/>
      <c r="I87" s="2"/>
      <c r="J87" s="2">
        <v>57</v>
      </c>
      <c r="K87" s="1" t="s">
        <v>34</v>
      </c>
      <c r="L87" s="10"/>
      <c r="M87" s="10">
        <f t="shared" si="0"/>
        <v>0</v>
      </c>
    </row>
    <row r="88" spans="1:13" x14ac:dyDescent="0.4">
      <c r="A88" s="1" t="s">
        <v>29</v>
      </c>
      <c r="B88" s="12" t="s">
        <v>33</v>
      </c>
      <c r="C88" s="12"/>
      <c r="D88" s="12"/>
      <c r="E88" s="12"/>
      <c r="F88" s="12"/>
      <c r="G88" s="12"/>
      <c r="H88" s="2"/>
      <c r="I88" s="2"/>
      <c r="J88" s="2">
        <v>57</v>
      </c>
      <c r="K88" s="1" t="s">
        <v>34</v>
      </c>
      <c r="L88" s="10"/>
      <c r="M88" s="10">
        <f t="shared" si="0"/>
        <v>0</v>
      </c>
    </row>
    <row r="89" spans="1:13" x14ac:dyDescent="0.4">
      <c r="J89" s="13" t="s">
        <v>35</v>
      </c>
      <c r="K89" s="13"/>
      <c r="L89" s="13"/>
      <c r="M89" s="14">
        <f>SUM(M3,M17,M33,M45,M60,M74,M85:M88)</f>
        <v>0</v>
      </c>
    </row>
    <row r="90" spans="1:13" x14ac:dyDescent="0.4">
      <c r="J90" s="13" t="s">
        <v>36</v>
      </c>
      <c r="K90" s="13"/>
      <c r="L90" s="13"/>
      <c r="M90" s="15">
        <f>M89*25%</f>
        <v>0</v>
      </c>
    </row>
    <row r="91" spans="1:13" x14ac:dyDescent="0.4">
      <c r="J91" s="16" t="s">
        <v>37</v>
      </c>
      <c r="K91" s="16"/>
      <c r="L91" s="16"/>
      <c r="M91" s="15">
        <f>M89+M90</f>
        <v>0</v>
      </c>
    </row>
  </sheetData>
  <mergeCells count="37">
    <mergeCell ref="B87:G87"/>
    <mergeCell ref="B88:G88"/>
    <mergeCell ref="J89:L89"/>
    <mergeCell ref="J90:L90"/>
    <mergeCell ref="J91:L91"/>
    <mergeCell ref="I11:L11"/>
    <mergeCell ref="I25:L25"/>
    <mergeCell ref="I41:L41"/>
    <mergeCell ref="I54:L54"/>
    <mergeCell ref="I68:L68"/>
    <mergeCell ref="J79:M79"/>
    <mergeCell ref="J80:M80"/>
    <mergeCell ref="J81:M81"/>
    <mergeCell ref="B85:G85"/>
    <mergeCell ref="B86:G86"/>
    <mergeCell ref="I82:L82"/>
    <mergeCell ref="J64:M64"/>
    <mergeCell ref="J65:M65"/>
    <mergeCell ref="J66:M66"/>
    <mergeCell ref="J67:M67"/>
    <mergeCell ref="J78:M78"/>
    <mergeCell ref="J40:M40"/>
    <mergeCell ref="J49:M49"/>
    <mergeCell ref="J50:M50"/>
    <mergeCell ref="J51:M51"/>
    <mergeCell ref="J53:M53"/>
    <mergeCell ref="J52:M52"/>
    <mergeCell ref="J21:M21"/>
    <mergeCell ref="J22:M22"/>
    <mergeCell ref="J23:M23"/>
    <mergeCell ref="J24:M24"/>
    <mergeCell ref="J37:M37"/>
    <mergeCell ref="J10:M10"/>
    <mergeCell ref="J8:M8"/>
    <mergeCell ref="J38:M38"/>
    <mergeCell ref="J39:M39"/>
    <mergeCell ref="J7:M7"/>
  </mergeCells>
  <pageMargins left="0.25" right="0.25" top="0.75" bottom="0.75" header="0.3" footer="0.3"/>
  <pageSetup paperSize="9" scale="6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zdravlja PGŽ</dc:creator>
  <cp:lastModifiedBy>Dom zdravlja PGŽ</cp:lastModifiedBy>
  <cp:lastPrinted>2026-04-24T09:31:57Z</cp:lastPrinted>
  <dcterms:created xsi:type="dcterms:W3CDTF">2026-04-24T08:40:30Z</dcterms:created>
  <dcterms:modified xsi:type="dcterms:W3CDTF">2026-04-24T09:46:35Z</dcterms:modified>
</cp:coreProperties>
</file>