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dz01\Share_tehnički odjel\Jednostavne nabave 2026\- JN-40-26-T - Djelomično saniranje prostorija fizikalne medicine Cambierieva, Vežica, Pehlin i Krešimirova\Jednostavna nabava\"/>
    </mc:Choice>
  </mc:AlternateContent>
  <xr:revisionPtr revIDLastSave="0" documentId="13_ncr:1_{ADF26BF4-959A-4C74-8493-70BC71DFBFE1}" xr6:coauthVersionLast="47" xr6:coauthVersionMax="47" xr10:uidLastSave="{00000000-0000-0000-0000-000000000000}"/>
  <bookViews>
    <workbookView xWindow="-120" yWindow="-120" windowWidth="29040" windowHeight="15840" xr2:uid="{6377E713-8AA9-49D6-9425-FE36CC24DA0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6" i="1" l="1"/>
  <c r="J93" i="1"/>
  <c r="J90" i="1"/>
  <c r="J87" i="1"/>
  <c r="J84" i="1"/>
  <c r="J81" i="1"/>
  <c r="J73" i="1"/>
  <c r="J70" i="1"/>
  <c r="J67" i="1"/>
  <c r="J64" i="1"/>
  <c r="J61" i="1"/>
  <c r="J58" i="1"/>
  <c r="J50" i="1"/>
  <c r="J47" i="1"/>
  <c r="J44" i="1"/>
  <c r="J41" i="1"/>
  <c r="J38" i="1"/>
  <c r="J35" i="1"/>
  <c r="J21" i="1"/>
  <c r="J27" i="1"/>
  <c r="J24" i="1"/>
  <c r="J18" i="1"/>
  <c r="J15" i="1"/>
  <c r="J12" i="1"/>
  <c r="J52" i="1" l="1"/>
  <c r="J103" i="1" s="1"/>
  <c r="J98" i="1"/>
  <c r="J105" i="1" s="1"/>
  <c r="J75" i="1"/>
  <c r="J104" i="1" s="1"/>
  <c r="J29" i="1"/>
  <c r="J102" i="1" s="1"/>
  <c r="J107" i="1" l="1"/>
  <c r="J108" i="1" s="1"/>
  <c r="J109" i="1" s="1"/>
</calcChain>
</file>

<file path=xl/sharedStrings.xml><?xml version="1.0" encoding="utf-8"?>
<sst xmlns="http://schemas.openxmlformats.org/spreadsheetml/2006/main" count="169" uniqueCount="37">
  <si>
    <t>TROŠKOVNIK  -   soboslikarski radovi</t>
  </si>
  <si>
    <t>OPĆE   NAPOMENE</t>
  </si>
  <si>
    <t>1.</t>
  </si>
  <si>
    <t>Obračun po m2.</t>
  </si>
  <si>
    <t>m2</t>
  </si>
  <si>
    <t>a'</t>
  </si>
  <si>
    <t>EUR</t>
  </si>
  <si>
    <t>2.</t>
  </si>
  <si>
    <t>3.</t>
  </si>
  <si>
    <t>4.</t>
  </si>
  <si>
    <t>5.</t>
  </si>
  <si>
    <t>Izoliranje asfaltnom bojom ili nekim drugim izolatorom svih žutih fleka na zidovima i stropovima.</t>
  </si>
  <si>
    <t>6.</t>
  </si>
  <si>
    <t>PDV :</t>
  </si>
  <si>
    <t>Struganje slabodržeće boje sa zidova i stropova, krpanje većih oštećenja reparaturnim mortom, gipsanje gips-gletom,bandažiranje pukotina bandažnom trakom, te pregletavanje ostruganih površina nakon krpanja.</t>
  </si>
  <si>
    <t>Dobava materijala, te gletanje u dva sloja sa brušenjem i impregniranjem.</t>
  </si>
  <si>
    <t>Sanacija prostorija fizikalne medicine na lokalitetima u Rijeci</t>
  </si>
  <si>
    <t>Radovi se izvode u zgradama ambulanti u Rijeci,  u ulici Cambierieva 2. Martina Kontuša 18, Turkovo 40 i Krešimirova 42.   Jedinična cijena treba sadržavati : sav potreban rad, materijal,  alat, potrebnu skelu, dopremu, otpremu i premještanje materijala, stalno čišćenje objekta, troškove zaštite pri radu.te zaštitu prozora, vrata, podova i opreme PVC folijom, valovitim kartonom te autotrakom  Pri rušenju i demontaži posebno voditi računa o zaštiti prostora, postojećih instalacija, podova, zidova i  svega onog što ostaje. Cijena obuhvaća sva rušenja, čišćenje, te odvoz otpada na deponiju.  Kako se radovi izvode u dijelu zgrade koji je u upotrebi, prostor adaptacije potrebno je  ograditi i osigurati od drugih prostora da se ne prenosi šuta i prašina. Obavezno svakodnevno čišćenje radnog okruženja na kraju dana. Sve radove usuglasiti sa ostalim korisnicima zgrade.  Mjere za sve stavke troškovnika obavezno uzeti na gradilištu.</t>
  </si>
  <si>
    <t>I.</t>
  </si>
  <si>
    <t>CAMBIERIEVA 2</t>
  </si>
  <si>
    <t>Impregniranje svih ostruganih površina  akrilnom emulzijom.</t>
  </si>
  <si>
    <t>UKUPNO  :</t>
  </si>
  <si>
    <t>Bojanje svih zidnih i stropnih površina  disperzivnom bojom u bijelom tonu u dva premaza uz prethodni premaz impregnacijom.</t>
  </si>
  <si>
    <t>Bojanje dijela  zidnih  površina perivom disperzivnom bojom u bijelom tonu u dva premaza uz prethodni premaz impregnacijom.</t>
  </si>
  <si>
    <t>II.</t>
  </si>
  <si>
    <t>MARTINA KONTUŠA 18</t>
  </si>
  <si>
    <t>Struganje slabodržeće boje sa zidova i stropova.</t>
  </si>
  <si>
    <t>III.</t>
  </si>
  <si>
    <t>TURKOVO 40</t>
  </si>
  <si>
    <t>IV.</t>
  </si>
  <si>
    <t>KREŠIMIROVA 42</t>
  </si>
  <si>
    <t>REKAPITULACIJA :</t>
  </si>
  <si>
    <t>I. CAMBIERIEVA 2</t>
  </si>
  <si>
    <t>III. TURKOVO 40</t>
  </si>
  <si>
    <t>IV. KREŠIMIROVA 42</t>
  </si>
  <si>
    <t>SVEUKUPNO  :</t>
  </si>
  <si>
    <t>II. MARTINA KONTUŠA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</si>
</sst>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7"/>
      <name val="Calibri"/>
      <family val="2"/>
      <charset val="238"/>
    </font>
    <font>
      <sz val="11"/>
      <name val="Calibri"/>
      <family val="2"/>
      <charset val="238"/>
    </font>
    <font>
      <b/>
      <sz val="9"/>
      <name val="Calibri"/>
      <family val="2"/>
      <charset val="238"/>
    </font>
    <font>
      <b/>
      <sz val="11"/>
      <color indexed="8"/>
      <name val="Calibri"/>
      <family val="2"/>
    </font>
    <font>
      <sz val="10"/>
      <name val="Arial"/>
      <family val="2"/>
      <charset val="238"/>
    </font>
    <font>
      <sz val="9"/>
      <name val="Calibri"/>
      <family val="2"/>
    </font>
    <font>
      <sz val="9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7"/>
      <name val="Calibri"/>
      <family val="2"/>
      <charset val="238"/>
    </font>
    <font>
      <b/>
      <sz val="9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1" applyFont="1" applyAlignment="1">
      <alignment horizontal="center" vertical="top"/>
    </xf>
    <xf numFmtId="0" fontId="3" fillId="0" borderId="0" xfId="0" applyFont="1"/>
    <xf numFmtId="0" fontId="4" fillId="0" borderId="0" xfId="1" applyFont="1"/>
    <xf numFmtId="4" fontId="4" fillId="0" borderId="0" xfId="1" applyNumberFormat="1" applyFont="1"/>
    <xf numFmtId="0" fontId="5" fillId="0" borderId="0" xfId="1" applyFont="1"/>
    <xf numFmtId="4" fontId="6" fillId="0" borderId="0" xfId="1" applyNumberFormat="1" applyFont="1" applyAlignment="1">
      <alignment horizontal="right"/>
    </xf>
    <xf numFmtId="0" fontId="8" fillId="0" borderId="0" xfId="0" applyFont="1"/>
    <xf numFmtId="4" fontId="9" fillId="0" borderId="0" xfId="1" applyNumberFormat="1" applyFont="1" applyAlignment="1">
      <alignment horizontal="right"/>
    </xf>
    <xf numFmtId="0" fontId="1" fillId="0" borderId="0" xfId="1"/>
    <xf numFmtId="0" fontId="7" fillId="0" borderId="0" xfId="1" applyFont="1" applyAlignment="1">
      <alignment horizontal="left" vertical="top"/>
    </xf>
    <xf numFmtId="0" fontId="2" fillId="0" borderId="0" xfId="1" applyFont="1" applyAlignment="1">
      <alignment horizontal="justify" vertical="top" wrapText="1"/>
    </xf>
    <xf numFmtId="0" fontId="4" fillId="0" borderId="0" xfId="1" applyFont="1" applyAlignment="1">
      <alignment horizontal="justify" wrapText="1"/>
    </xf>
    <xf numFmtId="4" fontId="4" fillId="0" borderId="0" xfId="1" applyNumberFormat="1" applyFont="1" applyAlignment="1">
      <alignment horizontal="justify" wrapText="1"/>
    </xf>
    <xf numFmtId="0" fontId="10" fillId="0" borderId="0" xfId="1" applyFont="1" applyAlignment="1">
      <alignment horizontal="center" vertical="center" wrapText="1"/>
    </xf>
    <xf numFmtId="4" fontId="10" fillId="0" borderId="0" xfId="1" applyNumberFormat="1" applyFont="1" applyAlignment="1">
      <alignment horizontal="right" wrapText="1"/>
    </xf>
    <xf numFmtId="0" fontId="10" fillId="0" borderId="0" xfId="1" applyFont="1" applyAlignment="1">
      <alignment horizontal="center" wrapText="1"/>
    </xf>
    <xf numFmtId="4" fontId="6" fillId="0" borderId="0" xfId="1" applyNumberFormat="1" applyFont="1" applyAlignment="1">
      <alignment horizontal="right" wrapText="1"/>
    </xf>
    <xf numFmtId="0" fontId="11" fillId="0" borderId="0" xfId="1" applyFont="1" applyAlignment="1">
      <alignment horizontal="justify" vertical="top" wrapText="1"/>
    </xf>
    <xf numFmtId="0" fontId="12" fillId="0" borderId="0" xfId="1" applyFont="1" applyAlignment="1">
      <alignment horizontal="justify"/>
    </xf>
    <xf numFmtId="4" fontId="12" fillId="0" borderId="0" xfId="1" applyNumberFormat="1" applyFont="1" applyAlignment="1">
      <alignment horizontal="justify"/>
    </xf>
    <xf numFmtId="0" fontId="2" fillId="0" borderId="0" xfId="1" quotePrefix="1" applyFont="1" applyAlignment="1">
      <alignment horizontal="justify" wrapText="1"/>
    </xf>
    <xf numFmtId="0" fontId="9" fillId="0" borderId="0" xfId="1" applyFont="1" applyAlignment="1">
      <alignment horizontal="center" wrapText="1"/>
    </xf>
    <xf numFmtId="4" fontId="9" fillId="0" borderId="0" xfId="1" applyNumberFormat="1" applyFont="1" applyAlignment="1">
      <alignment horizontal="right" wrapText="1"/>
    </xf>
    <xf numFmtId="4" fontId="13" fillId="0" borderId="0" xfId="1" applyNumberFormat="1" applyFont="1" applyAlignment="1">
      <alignment horizontal="right" wrapText="1"/>
    </xf>
    <xf numFmtId="0" fontId="2" fillId="0" borderId="1" xfId="1" applyFont="1" applyBorder="1" applyAlignment="1">
      <alignment horizontal="center" vertical="top"/>
    </xf>
    <xf numFmtId="0" fontId="4" fillId="0" borderId="1" xfId="1" applyFont="1" applyBorder="1" applyAlignment="1">
      <alignment horizontal="justify" wrapText="1"/>
    </xf>
    <xf numFmtId="4" fontId="4" fillId="0" borderId="1" xfId="1" applyNumberFormat="1" applyFont="1" applyBorder="1" applyAlignment="1">
      <alignment horizontal="justify" wrapText="1"/>
    </xf>
    <xf numFmtId="0" fontId="9" fillId="0" borderId="1" xfId="1" applyFont="1" applyBorder="1" applyAlignment="1">
      <alignment horizontal="center" wrapText="1"/>
    </xf>
    <xf numFmtId="4" fontId="9" fillId="0" borderId="1" xfId="1" applyNumberFormat="1" applyFont="1" applyBorder="1" applyAlignment="1">
      <alignment horizontal="right" wrapText="1"/>
    </xf>
    <xf numFmtId="4" fontId="13" fillId="0" borderId="1" xfId="1" applyNumberFormat="1" applyFont="1" applyBorder="1" applyAlignment="1">
      <alignment horizontal="right" wrapText="1"/>
    </xf>
    <xf numFmtId="4" fontId="15" fillId="0" borderId="0" xfId="1" applyNumberFormat="1" applyFont="1" applyAlignment="1">
      <alignment horizontal="right" wrapText="1"/>
    </xf>
    <xf numFmtId="4" fontId="10" fillId="0" borderId="1" xfId="1" applyNumberFormat="1" applyFont="1" applyBorder="1" applyAlignment="1">
      <alignment horizontal="right" wrapText="1"/>
    </xf>
    <xf numFmtId="0" fontId="16" fillId="0" borderId="0" xfId="1" applyFont="1" applyAlignment="1">
      <alignment horizontal="justify" vertical="top" wrapText="1"/>
    </xf>
    <xf numFmtId="0" fontId="0" fillId="0" borderId="0" xfId="0" applyAlignment="1">
      <alignment horizontal="center" vertical="top"/>
    </xf>
    <xf numFmtId="0" fontId="0" fillId="0" borderId="1" xfId="0" applyBorder="1"/>
    <xf numFmtId="0" fontId="1" fillId="0" borderId="0" xfId="1" applyAlignment="1">
      <alignment horizontal="center" vertical="top"/>
    </xf>
    <xf numFmtId="0" fontId="17" fillId="0" borderId="0" xfId="1" applyFont="1" applyAlignment="1">
      <alignment horizontal="justify" vertical="top" wrapText="1"/>
    </xf>
    <xf numFmtId="0" fontId="18" fillId="0" borderId="0" xfId="1" applyFont="1" applyAlignment="1">
      <alignment horizontal="center" vertical="top"/>
    </xf>
    <xf numFmtId="0" fontId="18" fillId="0" borderId="0" xfId="1" applyFont="1" applyAlignment="1">
      <alignment horizontal="justify" vertical="top"/>
    </xf>
    <xf numFmtId="0" fontId="18" fillId="0" borderId="1" xfId="1" applyFont="1" applyBorder="1" applyAlignment="1">
      <alignment horizontal="justify" vertical="top" wrapText="1"/>
    </xf>
    <xf numFmtId="0" fontId="14" fillId="0" borderId="1" xfId="0" applyFont="1" applyBorder="1"/>
    <xf numFmtId="0" fontId="14" fillId="0" borderId="0" xfId="0" applyFont="1"/>
    <xf numFmtId="4" fontId="0" fillId="0" borderId="0" xfId="0" applyNumberFormat="1"/>
    <xf numFmtId="0" fontId="0" fillId="0" borderId="2" xfId="0" applyBorder="1"/>
    <xf numFmtId="0" fontId="19" fillId="0" borderId="0" xfId="0" applyFont="1"/>
    <xf numFmtId="4" fontId="9" fillId="0" borderId="1" xfId="1" applyNumberFormat="1" applyFont="1" applyBorder="1" applyAlignment="1">
      <alignment horizontal="right"/>
    </xf>
    <xf numFmtId="4" fontId="20" fillId="0" borderId="1" xfId="0" applyNumberFormat="1" applyFont="1" applyBorder="1"/>
    <xf numFmtId="4" fontId="20" fillId="0" borderId="0" xfId="0" applyNumberFormat="1" applyFont="1"/>
    <xf numFmtId="2" fontId="20" fillId="0" borderId="0" xfId="0" applyNumberFormat="1" applyFont="1"/>
    <xf numFmtId="0" fontId="7" fillId="0" borderId="0" xfId="1" applyFont="1"/>
    <xf numFmtId="0" fontId="0" fillId="0" borderId="0" xfId="0"/>
    <xf numFmtId="4" fontId="0" fillId="0" borderId="1" xfId="0" applyNumberFormat="1" applyBorder="1"/>
    <xf numFmtId="2" fontId="0" fillId="0" borderId="0" xfId="0" applyNumberFormat="1"/>
  </cellXfs>
  <cellStyles count="2">
    <cellStyle name="Normalno" xfId="0" builtinId="0"/>
    <cellStyle name="Normalno 2" xfId="1" xr:uid="{50D69F87-0DC9-4D7E-A2EE-3963C206C6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0C405-F2DF-4BEF-90A2-C80568D6EEB6}">
  <dimension ref="A1:K110"/>
  <sheetViews>
    <sheetView tabSelected="1" topLeftCell="A85" workbookViewId="0">
      <selection activeCell="J109" sqref="J109"/>
    </sheetView>
  </sheetViews>
  <sheetFormatPr defaultRowHeight="15" x14ac:dyDescent="0.25"/>
  <cols>
    <col min="1" max="1" width="4.42578125" customWidth="1"/>
    <col min="2" max="2" width="38.5703125" customWidth="1"/>
    <col min="3" max="3" width="3.85546875" customWidth="1"/>
    <col min="4" max="4" width="4.5703125" customWidth="1"/>
    <col min="5" max="5" width="5.5703125" customWidth="1"/>
    <col min="6" max="6" width="7.28515625" customWidth="1"/>
    <col min="7" max="7" width="4.42578125" customWidth="1"/>
    <col min="8" max="8" width="8.7109375" customWidth="1"/>
    <col min="9" max="9" width="4" customWidth="1"/>
    <col min="10" max="10" width="15" bestFit="1" customWidth="1"/>
  </cols>
  <sheetData>
    <row r="1" spans="1:10" x14ac:dyDescent="0.25">
      <c r="A1" s="1"/>
      <c r="B1" s="2"/>
      <c r="C1" s="3"/>
      <c r="D1" s="4"/>
      <c r="E1" s="5"/>
      <c r="F1" s="5"/>
      <c r="G1" s="5"/>
      <c r="H1" s="5"/>
      <c r="I1" s="6"/>
      <c r="J1" s="5"/>
    </row>
    <row r="2" spans="1:10" x14ac:dyDescent="0.25">
      <c r="A2" s="1"/>
      <c r="B2" s="50" t="s">
        <v>16</v>
      </c>
      <c r="C2" s="51"/>
      <c r="D2" s="51"/>
      <c r="E2" s="51"/>
      <c r="F2" s="51"/>
      <c r="G2" s="51"/>
      <c r="H2" s="51"/>
      <c r="I2" s="51"/>
      <c r="J2" s="51"/>
    </row>
    <row r="3" spans="1:10" x14ac:dyDescent="0.25">
      <c r="A3" s="1"/>
      <c r="B3" s="9"/>
      <c r="C3" s="7"/>
      <c r="D3" s="7"/>
      <c r="E3" s="7"/>
      <c r="F3" s="7"/>
      <c r="G3" s="7"/>
      <c r="H3" s="7"/>
      <c r="I3" s="7"/>
      <c r="J3" s="5"/>
    </row>
    <row r="4" spans="1:10" x14ac:dyDescent="0.25">
      <c r="A4" s="1"/>
      <c r="B4" s="10" t="s">
        <v>0</v>
      </c>
      <c r="C4" s="7"/>
      <c r="D4" s="7"/>
      <c r="E4" s="7"/>
      <c r="F4" s="7"/>
      <c r="G4" s="7"/>
      <c r="H4" s="7"/>
      <c r="I4" s="7"/>
      <c r="J4" s="7"/>
    </row>
    <row r="5" spans="1:10" x14ac:dyDescent="0.25">
      <c r="A5" s="1"/>
      <c r="B5" s="11"/>
      <c r="C5" s="12"/>
      <c r="D5" s="13"/>
      <c r="E5" s="14"/>
      <c r="F5" s="15"/>
      <c r="G5" s="16"/>
      <c r="H5" s="17"/>
      <c r="I5" s="17"/>
      <c r="J5" s="5"/>
    </row>
    <row r="6" spans="1:10" x14ac:dyDescent="0.25">
      <c r="A6" s="1"/>
      <c r="B6" s="18" t="s">
        <v>1</v>
      </c>
      <c r="C6" s="12"/>
      <c r="D6" s="13"/>
      <c r="E6" s="14"/>
      <c r="F6" s="15"/>
      <c r="G6" s="16"/>
      <c r="H6" s="17"/>
      <c r="I6" s="17"/>
      <c r="J6" s="5"/>
    </row>
    <row r="7" spans="1:10" ht="264" x14ac:dyDescent="0.25">
      <c r="A7" s="1"/>
      <c r="B7" s="11" t="s">
        <v>17</v>
      </c>
      <c r="C7" s="12"/>
      <c r="D7" s="13"/>
      <c r="E7" s="14"/>
      <c r="F7" s="15"/>
      <c r="G7" s="16"/>
      <c r="H7" s="17"/>
      <c r="I7" s="17"/>
      <c r="J7" s="5"/>
    </row>
    <row r="8" spans="1:10" x14ac:dyDescent="0.25">
      <c r="A8" s="1"/>
      <c r="B8" s="11"/>
      <c r="C8" s="12"/>
      <c r="D8" s="13"/>
      <c r="E8" s="14"/>
      <c r="F8" s="15"/>
      <c r="G8" s="16"/>
      <c r="H8" s="17"/>
      <c r="I8" s="17"/>
      <c r="J8" s="5"/>
    </row>
    <row r="9" spans="1:10" x14ac:dyDescent="0.25">
      <c r="A9" s="38" t="s">
        <v>18</v>
      </c>
      <c r="B9" s="39" t="s">
        <v>19</v>
      </c>
      <c r="C9" s="19"/>
      <c r="D9" s="20"/>
      <c r="E9" s="5"/>
      <c r="F9" s="5"/>
      <c r="G9" s="5"/>
      <c r="H9" s="5"/>
      <c r="I9" s="5"/>
      <c r="J9" s="5"/>
    </row>
    <row r="10" spans="1:10" x14ac:dyDescent="0.25">
      <c r="A10" s="1"/>
      <c r="B10" s="11"/>
      <c r="C10" s="12"/>
      <c r="D10" s="13"/>
      <c r="E10" s="14"/>
      <c r="F10" s="15"/>
      <c r="G10" s="16"/>
      <c r="H10" s="17"/>
      <c r="I10" s="17"/>
      <c r="J10" s="5"/>
    </row>
    <row r="11" spans="1:10" ht="24" x14ac:dyDescent="0.25">
      <c r="A11" s="1" t="s">
        <v>2</v>
      </c>
      <c r="B11" s="11" t="s">
        <v>26</v>
      </c>
      <c r="C11" s="12"/>
      <c r="D11" s="13"/>
      <c r="E11" s="7"/>
      <c r="F11" s="7"/>
      <c r="G11" s="7"/>
      <c r="H11" s="7"/>
      <c r="I11" s="7"/>
      <c r="J11" s="7"/>
    </row>
    <row r="12" spans="1:10" x14ac:dyDescent="0.25">
      <c r="A12" s="1"/>
      <c r="B12" s="21" t="s">
        <v>3</v>
      </c>
      <c r="C12" s="12"/>
      <c r="D12" s="13"/>
      <c r="E12" s="22" t="s">
        <v>4</v>
      </c>
      <c r="F12" s="23">
        <v>10</v>
      </c>
      <c r="G12" s="22" t="s">
        <v>5</v>
      </c>
      <c r="H12" s="31"/>
      <c r="I12" s="24" t="s">
        <v>6</v>
      </c>
      <c r="J12" s="8">
        <f>F12*H12</f>
        <v>0</v>
      </c>
    </row>
    <row r="13" spans="1:10" x14ac:dyDescent="0.25">
      <c r="A13" s="1"/>
      <c r="B13" s="21"/>
      <c r="C13" s="12"/>
      <c r="D13" s="13"/>
      <c r="E13" s="22"/>
      <c r="F13" s="23"/>
      <c r="G13" s="22"/>
      <c r="H13" s="24"/>
      <c r="I13" s="24"/>
      <c r="J13" s="8"/>
    </row>
    <row r="14" spans="1:10" ht="24.75" x14ac:dyDescent="0.25">
      <c r="A14" s="1" t="s">
        <v>7</v>
      </c>
      <c r="B14" s="21" t="s">
        <v>20</v>
      </c>
      <c r="C14" s="12"/>
      <c r="D14" s="13"/>
      <c r="E14" s="22"/>
      <c r="F14" s="23"/>
      <c r="G14" s="22"/>
      <c r="H14" s="24"/>
      <c r="I14" s="24"/>
      <c r="J14" s="8"/>
    </row>
    <row r="15" spans="1:10" x14ac:dyDescent="0.25">
      <c r="A15" s="1"/>
      <c r="B15" s="21" t="s">
        <v>3</v>
      </c>
      <c r="C15" s="12"/>
      <c r="D15" s="13"/>
      <c r="E15" s="22" t="s">
        <v>4</v>
      </c>
      <c r="F15" s="23">
        <v>10</v>
      </c>
      <c r="G15" s="22" t="s">
        <v>5</v>
      </c>
      <c r="H15" s="31"/>
      <c r="I15" s="24" t="s">
        <v>6</v>
      </c>
      <c r="J15" s="8">
        <f>F15*H15</f>
        <v>0</v>
      </c>
    </row>
    <row r="16" spans="1:10" x14ac:dyDescent="0.25">
      <c r="A16" s="1"/>
      <c r="B16" s="11"/>
      <c r="C16" s="12"/>
      <c r="D16" s="13"/>
      <c r="E16" s="22"/>
      <c r="F16" s="23"/>
      <c r="G16" s="22"/>
      <c r="H16" s="24"/>
      <c r="I16" s="24"/>
      <c r="J16" s="8"/>
    </row>
    <row r="17" spans="1:10" ht="24" x14ac:dyDescent="0.25">
      <c r="A17" s="1" t="s">
        <v>8</v>
      </c>
      <c r="B17" s="11" t="s">
        <v>15</v>
      </c>
      <c r="C17" s="12"/>
      <c r="D17" s="13"/>
      <c r="E17" s="22"/>
      <c r="F17" s="23"/>
      <c r="G17" s="22"/>
      <c r="H17" s="24"/>
      <c r="I17" s="24"/>
      <c r="J17" s="8"/>
    </row>
    <row r="18" spans="1:10" x14ac:dyDescent="0.25">
      <c r="A18" s="1"/>
      <c r="B18" s="11" t="s">
        <v>3</v>
      </c>
      <c r="C18" s="12"/>
      <c r="D18" s="13"/>
      <c r="E18" s="22" t="s">
        <v>4</v>
      </c>
      <c r="F18" s="23">
        <v>10</v>
      </c>
      <c r="G18" s="22" t="s">
        <v>5</v>
      </c>
      <c r="H18" s="31"/>
      <c r="I18" s="24" t="s">
        <v>6</v>
      </c>
      <c r="J18" s="8">
        <f>F18*H18</f>
        <v>0</v>
      </c>
    </row>
    <row r="19" spans="1:10" x14ac:dyDescent="0.25">
      <c r="A19" s="1"/>
      <c r="B19" s="11"/>
      <c r="C19" s="12"/>
      <c r="D19" s="13"/>
      <c r="E19" s="22"/>
      <c r="F19" s="23"/>
      <c r="G19" s="22"/>
      <c r="H19" s="24"/>
      <c r="I19" s="24"/>
      <c r="J19" s="8"/>
    </row>
    <row r="20" spans="1:10" ht="36" x14ac:dyDescent="0.25">
      <c r="A20" s="1" t="s">
        <v>9</v>
      </c>
      <c r="B20" s="11" t="s">
        <v>22</v>
      </c>
      <c r="C20" s="12"/>
      <c r="D20" s="13"/>
      <c r="E20" s="22"/>
      <c r="F20" s="23"/>
      <c r="G20" s="22"/>
      <c r="H20" s="15"/>
      <c r="I20" s="24"/>
      <c r="J20" s="8"/>
    </row>
    <row r="21" spans="1:10" x14ac:dyDescent="0.25">
      <c r="A21" s="1"/>
      <c r="B21" s="11" t="s">
        <v>3</v>
      </c>
      <c r="C21" s="12"/>
      <c r="D21" s="13"/>
      <c r="E21" s="22" t="s">
        <v>4</v>
      </c>
      <c r="F21" s="23">
        <v>210</v>
      </c>
      <c r="G21" s="22" t="s">
        <v>5</v>
      </c>
      <c r="H21" s="31"/>
      <c r="I21" s="24" t="s">
        <v>6</v>
      </c>
      <c r="J21" s="8">
        <f>F21*H21</f>
        <v>0</v>
      </c>
    </row>
    <row r="22" spans="1:10" x14ac:dyDescent="0.25">
      <c r="A22" s="1"/>
      <c r="B22" s="11"/>
      <c r="C22" s="12"/>
      <c r="D22" s="13"/>
      <c r="E22" s="22"/>
      <c r="F22" s="23"/>
      <c r="G22" s="22"/>
      <c r="H22" s="15"/>
      <c r="I22" s="24"/>
      <c r="J22" s="8"/>
    </row>
    <row r="23" spans="1:10" ht="36" x14ac:dyDescent="0.25">
      <c r="A23" s="1" t="s">
        <v>10</v>
      </c>
      <c r="B23" s="11" t="s">
        <v>23</v>
      </c>
      <c r="C23" s="12"/>
      <c r="D23" s="13"/>
      <c r="E23" s="22"/>
      <c r="F23" s="23"/>
      <c r="G23" s="22"/>
      <c r="H23" s="15"/>
      <c r="I23" s="24"/>
      <c r="J23" s="8"/>
    </row>
    <row r="24" spans="1:10" x14ac:dyDescent="0.25">
      <c r="A24" s="1"/>
      <c r="B24" s="11" t="s">
        <v>3</v>
      </c>
      <c r="C24" s="12"/>
      <c r="D24" s="13"/>
      <c r="E24" s="22" t="s">
        <v>4</v>
      </c>
      <c r="F24" s="23">
        <v>110</v>
      </c>
      <c r="G24" s="22" t="s">
        <v>5</v>
      </c>
      <c r="H24" s="31"/>
      <c r="I24" s="24" t="s">
        <v>6</v>
      </c>
      <c r="J24" s="8">
        <f>F24*H24</f>
        <v>0</v>
      </c>
    </row>
    <row r="25" spans="1:10" x14ac:dyDescent="0.25">
      <c r="A25" s="1"/>
      <c r="B25" s="11"/>
      <c r="C25" s="12"/>
      <c r="D25" s="13"/>
      <c r="E25" s="22"/>
      <c r="F25" s="23"/>
      <c r="G25" s="22"/>
      <c r="H25" s="15"/>
      <c r="I25" s="24"/>
      <c r="J25" s="8"/>
    </row>
    <row r="26" spans="1:10" ht="36" x14ac:dyDescent="0.25">
      <c r="A26" s="1" t="s">
        <v>12</v>
      </c>
      <c r="B26" s="11" t="s">
        <v>11</v>
      </c>
      <c r="C26" s="12"/>
      <c r="D26" s="13"/>
      <c r="E26" s="22"/>
      <c r="F26" s="23"/>
      <c r="G26" s="22"/>
      <c r="H26" s="15"/>
      <c r="I26" s="24"/>
      <c r="J26" s="8"/>
    </row>
    <row r="27" spans="1:10" x14ac:dyDescent="0.25">
      <c r="A27" s="1"/>
      <c r="B27" s="11" t="s">
        <v>3</v>
      </c>
      <c r="C27" s="12"/>
      <c r="D27" s="13"/>
      <c r="E27" s="22" t="s">
        <v>4</v>
      </c>
      <c r="F27" s="23">
        <v>5</v>
      </c>
      <c r="G27" s="22" t="s">
        <v>5</v>
      </c>
      <c r="H27" s="31"/>
      <c r="I27" s="24" t="s">
        <v>6</v>
      </c>
      <c r="J27" s="8">
        <f>F27*H27</f>
        <v>0</v>
      </c>
    </row>
    <row r="28" spans="1:10" x14ac:dyDescent="0.25">
      <c r="A28" s="1"/>
      <c r="B28" s="11"/>
      <c r="C28" s="12"/>
      <c r="D28" s="13"/>
      <c r="E28" s="22"/>
      <c r="F28" s="23"/>
      <c r="G28" s="22"/>
      <c r="H28" s="15"/>
      <c r="I28" s="24"/>
      <c r="J28" s="8"/>
    </row>
    <row r="29" spans="1:10" ht="16.5" customHeight="1" x14ac:dyDescent="0.25">
      <c r="A29" s="25"/>
      <c r="B29" s="40" t="s">
        <v>21</v>
      </c>
      <c r="C29" s="26"/>
      <c r="D29" s="27"/>
      <c r="E29" s="28"/>
      <c r="F29" s="29"/>
      <c r="G29" s="28"/>
      <c r="H29" s="32"/>
      <c r="I29" s="30"/>
      <c r="J29" s="46">
        <f>SUM(J12:K27)</f>
        <v>0</v>
      </c>
    </row>
    <row r="30" spans="1:10" ht="16.5" customHeight="1" x14ac:dyDescent="0.25">
      <c r="A30" s="1"/>
      <c r="B30" s="11"/>
      <c r="C30" s="12"/>
      <c r="D30" s="13"/>
      <c r="E30" s="22"/>
      <c r="F30" s="23"/>
      <c r="G30" s="22"/>
      <c r="H30" s="15"/>
      <c r="I30" s="24"/>
      <c r="J30" s="8"/>
    </row>
    <row r="31" spans="1:10" ht="16.5" customHeight="1" x14ac:dyDescent="0.25">
      <c r="A31" s="1"/>
      <c r="B31" s="11"/>
      <c r="C31" s="12"/>
      <c r="D31" s="13"/>
      <c r="E31" s="22"/>
      <c r="F31" s="23"/>
      <c r="G31" s="22"/>
      <c r="H31" s="15"/>
      <c r="I31" s="24"/>
      <c r="J31" s="8"/>
    </row>
    <row r="32" spans="1:10" ht="16.5" customHeight="1" x14ac:dyDescent="0.25">
      <c r="A32" s="36" t="s">
        <v>24</v>
      </c>
      <c r="B32" s="37" t="s">
        <v>25</v>
      </c>
      <c r="C32" s="12"/>
      <c r="D32" s="13"/>
      <c r="E32" s="22"/>
      <c r="F32" s="23"/>
      <c r="G32" s="22"/>
      <c r="H32" s="15"/>
      <c r="I32" s="24"/>
      <c r="J32" s="8"/>
    </row>
    <row r="33" spans="1:11" ht="16.5" customHeight="1" x14ac:dyDescent="0.25">
      <c r="A33" s="1"/>
      <c r="B33" s="33"/>
      <c r="C33" s="12"/>
      <c r="D33" s="13"/>
      <c r="E33" s="22"/>
      <c r="F33" s="23"/>
      <c r="G33" s="22"/>
      <c r="H33" s="15"/>
      <c r="I33" s="24"/>
      <c r="J33" s="8"/>
    </row>
    <row r="34" spans="1:11" ht="60" x14ac:dyDescent="0.25">
      <c r="A34" s="1" t="s">
        <v>2</v>
      </c>
      <c r="B34" s="11" t="s">
        <v>14</v>
      </c>
      <c r="C34" s="12"/>
      <c r="D34" s="13"/>
      <c r="E34" s="7"/>
      <c r="F34" s="7"/>
      <c r="G34" s="7"/>
      <c r="H34" s="7"/>
      <c r="I34" s="7"/>
      <c r="J34" s="7"/>
      <c r="K34" s="8"/>
    </row>
    <row r="35" spans="1:11" x14ac:dyDescent="0.25">
      <c r="A35" s="1"/>
      <c r="B35" s="21" t="s">
        <v>3</v>
      </c>
      <c r="C35" s="12"/>
      <c r="D35" s="13"/>
      <c r="E35" s="22" t="s">
        <v>4</v>
      </c>
      <c r="F35" s="23">
        <v>10</v>
      </c>
      <c r="G35" s="22" t="s">
        <v>5</v>
      </c>
      <c r="H35" s="31"/>
      <c r="I35" s="24" t="s">
        <v>6</v>
      </c>
      <c r="J35" s="8">
        <f>F35*H35</f>
        <v>0</v>
      </c>
    </row>
    <row r="36" spans="1:11" x14ac:dyDescent="0.25">
      <c r="A36" s="1"/>
      <c r="B36" s="11"/>
      <c r="C36" s="12"/>
      <c r="D36" s="13"/>
      <c r="E36" s="22"/>
      <c r="F36" s="23"/>
      <c r="G36" s="22"/>
      <c r="H36" s="15"/>
      <c r="I36" s="24"/>
      <c r="J36" s="8"/>
    </row>
    <row r="37" spans="1:11" ht="24.75" x14ac:dyDescent="0.25">
      <c r="A37" s="1">
        <v>2</v>
      </c>
      <c r="B37" s="21" t="s">
        <v>20</v>
      </c>
      <c r="C37" s="12"/>
      <c r="D37" s="13"/>
      <c r="E37" s="22"/>
      <c r="F37" s="23"/>
      <c r="G37" s="22"/>
      <c r="H37" s="24"/>
      <c r="I37" s="24"/>
      <c r="J37" s="8"/>
    </row>
    <row r="38" spans="1:11" x14ac:dyDescent="0.25">
      <c r="A38" s="1"/>
      <c r="B38" s="21" t="s">
        <v>3</v>
      </c>
      <c r="C38" s="12"/>
      <c r="D38" s="13"/>
      <c r="E38" s="22" t="s">
        <v>4</v>
      </c>
      <c r="F38" s="23">
        <v>10</v>
      </c>
      <c r="G38" s="22" t="s">
        <v>5</v>
      </c>
      <c r="H38" s="31"/>
      <c r="I38" s="24" t="s">
        <v>6</v>
      </c>
      <c r="J38" s="8">
        <f>F38*H38</f>
        <v>0</v>
      </c>
    </row>
    <row r="39" spans="1:11" x14ac:dyDescent="0.25">
      <c r="A39" s="1"/>
      <c r="B39" s="11"/>
      <c r="C39" s="12"/>
      <c r="D39" s="13"/>
      <c r="E39" s="22"/>
      <c r="F39" s="23"/>
      <c r="G39" s="22"/>
      <c r="H39" s="24"/>
      <c r="I39" s="24"/>
      <c r="J39" s="8"/>
    </row>
    <row r="40" spans="1:11" ht="24" x14ac:dyDescent="0.25">
      <c r="A40" s="1">
        <v>3</v>
      </c>
      <c r="B40" s="11" t="s">
        <v>15</v>
      </c>
      <c r="C40" s="12"/>
      <c r="D40" s="13"/>
      <c r="E40" s="22"/>
      <c r="F40" s="23"/>
      <c r="G40" s="22"/>
      <c r="H40" s="24"/>
      <c r="I40" s="24"/>
      <c r="J40" s="8"/>
    </row>
    <row r="41" spans="1:11" x14ac:dyDescent="0.25">
      <c r="A41" s="1"/>
      <c r="B41" s="11" t="s">
        <v>3</v>
      </c>
      <c r="C41" s="12"/>
      <c r="D41" s="13"/>
      <c r="E41" s="22" t="s">
        <v>4</v>
      </c>
      <c r="F41" s="23">
        <v>10</v>
      </c>
      <c r="G41" s="22" t="s">
        <v>5</v>
      </c>
      <c r="H41" s="31"/>
      <c r="I41" s="24" t="s">
        <v>6</v>
      </c>
      <c r="J41" s="8">
        <f>F41*H41</f>
        <v>0</v>
      </c>
    </row>
    <row r="42" spans="1:11" x14ac:dyDescent="0.25">
      <c r="A42" s="1"/>
      <c r="B42" s="11"/>
      <c r="C42" s="12"/>
      <c r="D42" s="13"/>
      <c r="E42" s="22"/>
      <c r="F42" s="23"/>
      <c r="G42" s="22"/>
      <c r="H42" s="24"/>
      <c r="I42" s="24"/>
      <c r="J42" s="8"/>
    </row>
    <row r="43" spans="1:11" ht="36" x14ac:dyDescent="0.25">
      <c r="A43" s="1" t="s">
        <v>9</v>
      </c>
      <c r="B43" s="11" t="s">
        <v>22</v>
      </c>
      <c r="C43" s="12"/>
      <c r="D43" s="13"/>
      <c r="E43" s="22"/>
      <c r="F43" s="23"/>
      <c r="G43" s="22"/>
      <c r="H43" s="15"/>
      <c r="I43" s="24"/>
      <c r="J43" s="8"/>
    </row>
    <row r="44" spans="1:11" x14ac:dyDescent="0.25">
      <c r="B44" s="11" t="s">
        <v>3</v>
      </c>
      <c r="C44" s="12"/>
      <c r="D44" s="13"/>
      <c r="E44" s="22" t="s">
        <v>4</v>
      </c>
      <c r="F44" s="23">
        <v>350</v>
      </c>
      <c r="G44" s="22" t="s">
        <v>5</v>
      </c>
      <c r="H44" s="31"/>
      <c r="I44" s="24" t="s">
        <v>6</v>
      </c>
      <c r="J44" s="8">
        <f>F44*H44</f>
        <v>0</v>
      </c>
    </row>
    <row r="45" spans="1:11" x14ac:dyDescent="0.25">
      <c r="B45" s="11"/>
      <c r="C45" s="12"/>
      <c r="D45" s="13"/>
      <c r="E45" s="22"/>
      <c r="F45" s="23"/>
      <c r="G45" s="22"/>
      <c r="H45" s="15"/>
      <c r="I45" s="24"/>
      <c r="J45" s="8"/>
    </row>
    <row r="46" spans="1:11" ht="36" x14ac:dyDescent="0.25">
      <c r="A46" s="34" t="s">
        <v>10</v>
      </c>
      <c r="B46" s="11" t="s">
        <v>23</v>
      </c>
      <c r="C46" s="12"/>
      <c r="D46" s="13"/>
      <c r="E46" s="22"/>
      <c r="F46" s="23"/>
      <c r="G46" s="22"/>
      <c r="H46" s="15"/>
      <c r="I46" s="24"/>
      <c r="J46" s="8"/>
    </row>
    <row r="47" spans="1:11" x14ac:dyDescent="0.25">
      <c r="B47" s="11" t="s">
        <v>3</v>
      </c>
      <c r="C47" s="12"/>
      <c r="D47" s="13"/>
      <c r="E47" s="22" t="s">
        <v>4</v>
      </c>
      <c r="F47" s="23">
        <v>210</v>
      </c>
      <c r="G47" s="22" t="s">
        <v>5</v>
      </c>
      <c r="H47" s="31"/>
      <c r="I47" s="24" t="s">
        <v>6</v>
      </c>
      <c r="J47" s="8">
        <f>F47*H47</f>
        <v>0</v>
      </c>
    </row>
    <row r="48" spans="1:11" x14ac:dyDescent="0.25">
      <c r="B48" s="11"/>
      <c r="C48" s="12"/>
      <c r="D48" s="13"/>
      <c r="E48" s="22"/>
      <c r="F48" s="23"/>
      <c r="G48" s="22"/>
      <c r="H48" s="15"/>
      <c r="I48" s="24"/>
      <c r="J48" s="8"/>
    </row>
    <row r="49" spans="1:10" ht="36" x14ac:dyDescent="0.25">
      <c r="A49" s="34" t="s">
        <v>12</v>
      </c>
      <c r="B49" s="11" t="s">
        <v>11</v>
      </c>
      <c r="C49" s="12"/>
      <c r="D49" s="13"/>
      <c r="E49" s="22"/>
      <c r="F49" s="23"/>
      <c r="G49" s="22"/>
      <c r="H49" s="15"/>
      <c r="I49" s="24"/>
      <c r="J49" s="8"/>
    </row>
    <row r="50" spans="1:10" x14ac:dyDescent="0.25">
      <c r="B50" s="11" t="s">
        <v>3</v>
      </c>
      <c r="C50" s="12"/>
      <c r="D50" s="13"/>
      <c r="E50" s="22" t="s">
        <v>4</v>
      </c>
      <c r="F50" s="23">
        <v>5</v>
      </c>
      <c r="G50" s="22" t="s">
        <v>5</v>
      </c>
      <c r="H50" s="31"/>
      <c r="I50" s="24" t="s">
        <v>6</v>
      </c>
      <c r="J50" s="8">
        <f>F50*H50</f>
        <v>0</v>
      </c>
    </row>
    <row r="51" spans="1:10" x14ac:dyDescent="0.25">
      <c r="J51" s="45"/>
    </row>
    <row r="52" spans="1:10" x14ac:dyDescent="0.25">
      <c r="A52" s="35"/>
      <c r="B52" s="41" t="s">
        <v>21</v>
      </c>
      <c r="C52" s="35"/>
      <c r="D52" s="35"/>
      <c r="E52" s="35"/>
      <c r="F52" s="35"/>
      <c r="G52" s="35"/>
      <c r="H52" s="35"/>
      <c r="I52" s="35"/>
      <c r="J52" s="47">
        <f>SUM(J35:J50)</f>
        <v>0</v>
      </c>
    </row>
    <row r="53" spans="1:10" x14ac:dyDescent="0.25">
      <c r="J53" s="45"/>
    </row>
    <row r="54" spans="1:10" x14ac:dyDescent="0.25">
      <c r="J54" s="45"/>
    </row>
    <row r="55" spans="1:10" x14ac:dyDescent="0.25">
      <c r="A55" s="42" t="s">
        <v>27</v>
      </c>
      <c r="B55" s="42" t="s">
        <v>28</v>
      </c>
      <c r="J55" s="45"/>
    </row>
    <row r="56" spans="1:10" x14ac:dyDescent="0.25">
      <c r="J56" s="45"/>
    </row>
    <row r="57" spans="1:10" ht="24" x14ac:dyDescent="0.25">
      <c r="A57" s="1" t="s">
        <v>2</v>
      </c>
      <c r="B57" s="11" t="s">
        <v>26</v>
      </c>
      <c r="C57" s="12"/>
      <c r="D57" s="13"/>
      <c r="E57" s="7"/>
      <c r="F57" s="7"/>
      <c r="G57" s="7"/>
      <c r="H57" s="7"/>
      <c r="I57" s="7"/>
      <c r="J57" s="7"/>
    </row>
    <row r="58" spans="1:10" x14ac:dyDescent="0.25">
      <c r="A58" s="1"/>
      <c r="B58" s="21" t="s">
        <v>3</v>
      </c>
      <c r="C58" s="12"/>
      <c r="D58" s="13"/>
      <c r="E58" s="22" t="s">
        <v>4</v>
      </c>
      <c r="F58" s="23">
        <v>10</v>
      </c>
      <c r="G58" s="22" t="s">
        <v>5</v>
      </c>
      <c r="H58" s="31"/>
      <c r="I58" s="24" t="s">
        <v>6</v>
      </c>
      <c r="J58" s="8">
        <f>F58*H58</f>
        <v>0</v>
      </c>
    </row>
    <row r="59" spans="1:10" x14ac:dyDescent="0.25">
      <c r="A59" s="1"/>
      <c r="B59" s="11"/>
      <c r="C59" s="12"/>
      <c r="D59" s="13"/>
      <c r="E59" s="22"/>
      <c r="F59" s="23"/>
      <c r="G59" s="22"/>
      <c r="H59" s="15"/>
      <c r="I59" s="24"/>
      <c r="J59" s="8"/>
    </row>
    <row r="60" spans="1:10" ht="24.75" x14ac:dyDescent="0.25">
      <c r="A60" s="1">
        <v>2</v>
      </c>
      <c r="B60" s="21" t="s">
        <v>20</v>
      </c>
      <c r="C60" s="12"/>
      <c r="D60" s="13"/>
      <c r="E60" s="22"/>
      <c r="F60" s="23"/>
      <c r="G60" s="22"/>
      <c r="H60" s="24"/>
      <c r="I60" s="24"/>
      <c r="J60" s="8"/>
    </row>
    <row r="61" spans="1:10" x14ac:dyDescent="0.25">
      <c r="A61" s="1"/>
      <c r="B61" s="21" t="s">
        <v>3</v>
      </c>
      <c r="C61" s="12"/>
      <c r="D61" s="13"/>
      <c r="E61" s="22" t="s">
        <v>4</v>
      </c>
      <c r="F61" s="23">
        <v>10</v>
      </c>
      <c r="G61" s="22" t="s">
        <v>5</v>
      </c>
      <c r="H61" s="31"/>
      <c r="I61" s="24" t="s">
        <v>6</v>
      </c>
      <c r="J61" s="8">
        <f>F61*H61</f>
        <v>0</v>
      </c>
    </row>
    <row r="62" spans="1:10" x14ac:dyDescent="0.25">
      <c r="A62" s="1"/>
      <c r="B62" s="11"/>
      <c r="C62" s="12"/>
      <c r="D62" s="13"/>
      <c r="E62" s="22"/>
      <c r="F62" s="23"/>
      <c r="G62" s="22"/>
      <c r="H62" s="24"/>
      <c r="I62" s="24"/>
      <c r="J62" s="8"/>
    </row>
    <row r="63" spans="1:10" ht="24" x14ac:dyDescent="0.25">
      <c r="A63" s="1">
        <v>3</v>
      </c>
      <c r="B63" s="11" t="s">
        <v>15</v>
      </c>
      <c r="C63" s="12"/>
      <c r="D63" s="13"/>
      <c r="E63" s="22"/>
      <c r="F63" s="23"/>
      <c r="G63" s="22"/>
      <c r="H63" s="24"/>
      <c r="I63" s="24"/>
      <c r="J63" s="8"/>
    </row>
    <row r="64" spans="1:10" x14ac:dyDescent="0.25">
      <c r="A64" s="1"/>
      <c r="B64" s="11" t="s">
        <v>3</v>
      </c>
      <c r="C64" s="12"/>
      <c r="D64" s="13"/>
      <c r="E64" s="22" t="s">
        <v>4</v>
      </c>
      <c r="F64" s="23">
        <v>10</v>
      </c>
      <c r="G64" s="22" t="s">
        <v>5</v>
      </c>
      <c r="H64" s="31"/>
      <c r="I64" s="24" t="s">
        <v>6</v>
      </c>
      <c r="J64" s="8">
        <f>F64*H64</f>
        <v>0</v>
      </c>
    </row>
    <row r="65" spans="1:10" x14ac:dyDescent="0.25">
      <c r="A65" s="1"/>
      <c r="B65" s="11"/>
      <c r="C65" s="12"/>
      <c r="D65" s="13"/>
      <c r="E65" s="22"/>
      <c r="F65" s="23"/>
      <c r="G65" s="22"/>
      <c r="H65" s="24"/>
      <c r="I65" s="24"/>
      <c r="J65" s="8"/>
    </row>
    <row r="66" spans="1:10" ht="36" x14ac:dyDescent="0.25">
      <c r="A66" s="1" t="s">
        <v>9</v>
      </c>
      <c r="B66" s="11" t="s">
        <v>22</v>
      </c>
      <c r="C66" s="12"/>
      <c r="D66" s="13"/>
      <c r="E66" s="22"/>
      <c r="F66" s="23"/>
      <c r="G66" s="22"/>
      <c r="H66" s="15"/>
      <c r="I66" s="24"/>
      <c r="J66" s="8"/>
    </row>
    <row r="67" spans="1:10" x14ac:dyDescent="0.25">
      <c r="B67" s="11" t="s">
        <v>3</v>
      </c>
      <c r="C67" s="12"/>
      <c r="D67" s="13"/>
      <c r="E67" s="22" t="s">
        <v>4</v>
      </c>
      <c r="F67" s="23">
        <v>280</v>
      </c>
      <c r="G67" s="22" t="s">
        <v>5</v>
      </c>
      <c r="H67" s="31"/>
      <c r="I67" s="24" t="s">
        <v>6</v>
      </c>
      <c r="J67" s="8">
        <f>F67*H67</f>
        <v>0</v>
      </c>
    </row>
    <row r="68" spans="1:10" x14ac:dyDescent="0.25">
      <c r="B68" s="11"/>
      <c r="C68" s="12"/>
      <c r="D68" s="13"/>
      <c r="E68" s="22"/>
      <c r="F68" s="23"/>
      <c r="G68" s="22"/>
      <c r="H68" s="15"/>
      <c r="I68" s="24"/>
      <c r="J68" s="8"/>
    </row>
    <row r="69" spans="1:10" ht="36" x14ac:dyDescent="0.25">
      <c r="A69" s="34" t="s">
        <v>10</v>
      </c>
      <c r="B69" s="11" t="s">
        <v>23</v>
      </c>
      <c r="C69" s="12"/>
      <c r="D69" s="13"/>
      <c r="E69" s="22"/>
      <c r="F69" s="23"/>
      <c r="G69" s="22"/>
      <c r="H69" s="15"/>
      <c r="I69" s="24"/>
      <c r="J69" s="8"/>
    </row>
    <row r="70" spans="1:10" x14ac:dyDescent="0.25">
      <c r="B70" s="11" t="s">
        <v>3</v>
      </c>
      <c r="C70" s="12"/>
      <c r="D70" s="13"/>
      <c r="E70" s="22" t="s">
        <v>4</v>
      </c>
      <c r="F70" s="23">
        <v>180</v>
      </c>
      <c r="G70" s="22" t="s">
        <v>5</v>
      </c>
      <c r="H70" s="31"/>
      <c r="I70" s="24" t="s">
        <v>6</v>
      </c>
      <c r="J70" s="8">
        <f>F70*H70</f>
        <v>0</v>
      </c>
    </row>
    <row r="71" spans="1:10" x14ac:dyDescent="0.25">
      <c r="B71" s="11"/>
      <c r="C71" s="12"/>
      <c r="D71" s="13"/>
      <c r="E71" s="22"/>
      <c r="F71" s="23"/>
      <c r="G71" s="22"/>
      <c r="H71" s="15"/>
      <c r="I71" s="24"/>
      <c r="J71" s="8"/>
    </row>
    <row r="72" spans="1:10" ht="36" x14ac:dyDescent="0.25">
      <c r="A72" s="34" t="s">
        <v>12</v>
      </c>
      <c r="B72" s="11" t="s">
        <v>11</v>
      </c>
      <c r="C72" s="12"/>
      <c r="D72" s="13"/>
      <c r="E72" s="22"/>
      <c r="F72" s="23"/>
      <c r="G72" s="22"/>
      <c r="H72" s="15"/>
      <c r="I72" s="24"/>
      <c r="J72" s="8"/>
    </row>
    <row r="73" spans="1:10" x14ac:dyDescent="0.25">
      <c r="B73" s="11" t="s">
        <v>3</v>
      </c>
      <c r="C73" s="12"/>
      <c r="D73" s="13"/>
      <c r="E73" s="22" t="s">
        <v>4</v>
      </c>
      <c r="F73" s="23">
        <v>5</v>
      </c>
      <c r="G73" s="22" t="s">
        <v>5</v>
      </c>
      <c r="H73" s="31"/>
      <c r="I73" s="24" t="s">
        <v>6</v>
      </c>
      <c r="J73" s="8">
        <f>F73*H73</f>
        <v>0</v>
      </c>
    </row>
    <row r="74" spans="1:10" x14ac:dyDescent="0.25">
      <c r="J74" s="45"/>
    </row>
    <row r="75" spans="1:10" x14ac:dyDescent="0.25">
      <c r="A75" s="35"/>
      <c r="B75" s="41" t="s">
        <v>21</v>
      </c>
      <c r="C75" s="35"/>
      <c r="D75" s="35"/>
      <c r="E75" s="35"/>
      <c r="F75" s="35"/>
      <c r="G75" s="35"/>
      <c r="H75" s="35"/>
      <c r="I75" s="35"/>
      <c r="J75" s="47">
        <f>SUM(J58:J73)</f>
        <v>0</v>
      </c>
    </row>
    <row r="76" spans="1:10" x14ac:dyDescent="0.25">
      <c r="J76" s="45"/>
    </row>
    <row r="77" spans="1:10" x14ac:dyDescent="0.25">
      <c r="J77" s="45"/>
    </row>
    <row r="78" spans="1:10" x14ac:dyDescent="0.25">
      <c r="A78" s="42" t="s">
        <v>29</v>
      </c>
      <c r="B78" s="42" t="s">
        <v>30</v>
      </c>
      <c r="J78" s="45"/>
    </row>
    <row r="79" spans="1:10" x14ac:dyDescent="0.25">
      <c r="J79" s="45"/>
    </row>
    <row r="80" spans="1:10" ht="24" x14ac:dyDescent="0.25">
      <c r="A80" s="1" t="s">
        <v>2</v>
      </c>
      <c r="B80" s="11" t="s">
        <v>26</v>
      </c>
      <c r="C80" s="12"/>
      <c r="D80" s="13"/>
      <c r="E80" s="7"/>
      <c r="F80" s="7"/>
      <c r="G80" s="7"/>
      <c r="H80" s="7"/>
      <c r="I80" s="7"/>
      <c r="J80" s="7"/>
    </row>
    <row r="81" spans="1:10" x14ac:dyDescent="0.25">
      <c r="A81" s="1"/>
      <c r="B81" s="21" t="s">
        <v>3</v>
      </c>
      <c r="C81" s="12"/>
      <c r="D81" s="13"/>
      <c r="E81" s="22" t="s">
        <v>4</v>
      </c>
      <c r="F81" s="23">
        <v>10</v>
      </c>
      <c r="G81" s="22" t="s">
        <v>5</v>
      </c>
      <c r="H81" s="31"/>
      <c r="I81" s="24" t="s">
        <v>6</v>
      </c>
      <c r="J81" s="8">
        <f>F81*H81</f>
        <v>0</v>
      </c>
    </row>
    <row r="82" spans="1:10" ht="12" customHeight="1" x14ac:dyDescent="0.25">
      <c r="A82" s="1"/>
      <c r="B82" s="11"/>
      <c r="C82" s="12"/>
      <c r="D82" s="13"/>
      <c r="E82" s="22"/>
      <c r="F82" s="23"/>
      <c r="G82" s="22"/>
      <c r="H82" s="15"/>
      <c r="I82" s="24"/>
      <c r="J82" s="8"/>
    </row>
    <row r="83" spans="1:10" ht="24.75" x14ac:dyDescent="0.25">
      <c r="A83" s="1">
        <v>2</v>
      </c>
      <c r="B83" s="21" t="s">
        <v>20</v>
      </c>
      <c r="C83" s="12"/>
      <c r="D83" s="13"/>
      <c r="E83" s="22"/>
      <c r="F83" s="23"/>
      <c r="G83" s="22"/>
      <c r="H83" s="24"/>
      <c r="I83" s="24"/>
      <c r="J83" s="8"/>
    </row>
    <row r="84" spans="1:10" x14ac:dyDescent="0.25">
      <c r="A84" s="1"/>
      <c r="B84" s="21" t="s">
        <v>3</v>
      </c>
      <c r="C84" s="12"/>
      <c r="D84" s="13"/>
      <c r="E84" s="22" t="s">
        <v>4</v>
      </c>
      <c r="F84" s="23">
        <v>10</v>
      </c>
      <c r="G84" s="22" t="s">
        <v>5</v>
      </c>
      <c r="H84" s="31"/>
      <c r="I84" s="24" t="s">
        <v>6</v>
      </c>
      <c r="J84" s="8">
        <f>F84*H84</f>
        <v>0</v>
      </c>
    </row>
    <row r="85" spans="1:10" x14ac:dyDescent="0.25">
      <c r="A85" s="1"/>
      <c r="B85" s="11"/>
      <c r="C85" s="12"/>
      <c r="D85" s="13"/>
      <c r="E85" s="22"/>
      <c r="F85" s="23"/>
      <c r="G85" s="22"/>
      <c r="H85" s="24"/>
      <c r="I85" s="24"/>
      <c r="J85" s="8"/>
    </row>
    <row r="86" spans="1:10" ht="24" x14ac:dyDescent="0.25">
      <c r="A86" s="1">
        <v>3</v>
      </c>
      <c r="B86" s="11" t="s">
        <v>15</v>
      </c>
      <c r="C86" s="12"/>
      <c r="D86" s="13"/>
      <c r="E86" s="22"/>
      <c r="F86" s="23"/>
      <c r="G86" s="22"/>
      <c r="H86" s="24"/>
      <c r="I86" s="24"/>
      <c r="J86" s="8"/>
    </row>
    <row r="87" spans="1:10" x14ac:dyDescent="0.25">
      <c r="A87" s="1"/>
      <c r="B87" s="11" t="s">
        <v>3</v>
      </c>
      <c r="C87" s="12"/>
      <c r="D87" s="13"/>
      <c r="E87" s="22" t="s">
        <v>4</v>
      </c>
      <c r="F87" s="23">
        <v>10</v>
      </c>
      <c r="G87" s="22" t="s">
        <v>5</v>
      </c>
      <c r="H87" s="31"/>
      <c r="I87" s="24" t="s">
        <v>6</v>
      </c>
      <c r="J87" s="8">
        <f>F87*H87</f>
        <v>0</v>
      </c>
    </row>
    <row r="88" spans="1:10" x14ac:dyDescent="0.25">
      <c r="A88" s="1"/>
      <c r="B88" s="11"/>
      <c r="C88" s="12"/>
      <c r="D88" s="13"/>
      <c r="E88" s="22"/>
      <c r="F88" s="23"/>
      <c r="G88" s="22"/>
      <c r="H88" s="24"/>
      <c r="I88" s="24"/>
      <c r="J88" s="8"/>
    </row>
    <row r="89" spans="1:10" ht="36" x14ac:dyDescent="0.25">
      <c r="A89" s="1" t="s">
        <v>9</v>
      </c>
      <c r="B89" s="11" t="s">
        <v>22</v>
      </c>
      <c r="C89" s="12"/>
      <c r="D89" s="13"/>
      <c r="E89" s="22"/>
      <c r="F89" s="23"/>
      <c r="G89" s="22"/>
      <c r="H89" s="15"/>
      <c r="I89" s="24"/>
      <c r="J89" s="8"/>
    </row>
    <row r="90" spans="1:10" x14ac:dyDescent="0.25">
      <c r="B90" s="11" t="s">
        <v>3</v>
      </c>
      <c r="C90" s="12"/>
      <c r="D90" s="13"/>
      <c r="E90" s="22" t="s">
        <v>4</v>
      </c>
      <c r="F90" s="23">
        <v>220</v>
      </c>
      <c r="G90" s="22" t="s">
        <v>5</v>
      </c>
      <c r="H90" s="31"/>
      <c r="I90" s="24" t="s">
        <v>6</v>
      </c>
      <c r="J90" s="8">
        <f>F90*H90</f>
        <v>0</v>
      </c>
    </row>
    <row r="91" spans="1:10" x14ac:dyDescent="0.25">
      <c r="B91" s="11"/>
      <c r="C91" s="12"/>
      <c r="D91" s="13"/>
      <c r="E91" s="22"/>
      <c r="F91" s="23"/>
      <c r="G91" s="22"/>
      <c r="H91" s="15"/>
      <c r="I91" s="24"/>
      <c r="J91" s="8"/>
    </row>
    <row r="92" spans="1:10" ht="36" x14ac:dyDescent="0.25">
      <c r="A92" s="34" t="s">
        <v>10</v>
      </c>
      <c r="B92" s="11" t="s">
        <v>23</v>
      </c>
      <c r="C92" s="12"/>
      <c r="D92" s="13"/>
      <c r="E92" s="22"/>
      <c r="F92" s="23"/>
      <c r="G92" s="22"/>
      <c r="H92" s="15"/>
      <c r="I92" s="24"/>
      <c r="J92" s="8"/>
    </row>
    <row r="93" spans="1:10" x14ac:dyDescent="0.25">
      <c r="B93" s="11" t="s">
        <v>3</v>
      </c>
      <c r="C93" s="12"/>
      <c r="D93" s="13"/>
      <c r="E93" s="22" t="s">
        <v>4</v>
      </c>
      <c r="F93" s="23">
        <v>150</v>
      </c>
      <c r="G93" s="22" t="s">
        <v>5</v>
      </c>
      <c r="H93" s="31"/>
      <c r="I93" s="24" t="s">
        <v>6</v>
      </c>
      <c r="J93" s="8">
        <f>F93*H93</f>
        <v>0</v>
      </c>
    </row>
    <row r="94" spans="1:10" x14ac:dyDescent="0.25">
      <c r="B94" s="11"/>
      <c r="C94" s="12"/>
      <c r="D94" s="13"/>
      <c r="E94" s="22"/>
      <c r="F94" s="23"/>
      <c r="G94" s="22"/>
      <c r="H94" s="15"/>
      <c r="I94" s="24"/>
      <c r="J94" s="8"/>
    </row>
    <row r="95" spans="1:10" ht="36" x14ac:dyDescent="0.25">
      <c r="A95" s="34" t="s">
        <v>12</v>
      </c>
      <c r="B95" s="11" t="s">
        <v>11</v>
      </c>
      <c r="C95" s="12"/>
      <c r="D95" s="13"/>
      <c r="E95" s="22"/>
      <c r="F95" s="23"/>
      <c r="G95" s="22"/>
      <c r="H95" s="15"/>
      <c r="I95" s="24"/>
      <c r="J95" s="8"/>
    </row>
    <row r="96" spans="1:10" x14ac:dyDescent="0.25">
      <c r="B96" s="11" t="s">
        <v>3</v>
      </c>
      <c r="C96" s="12"/>
      <c r="D96" s="13"/>
      <c r="E96" s="22" t="s">
        <v>4</v>
      </c>
      <c r="F96" s="23">
        <v>5</v>
      </c>
      <c r="G96" s="22" t="s">
        <v>5</v>
      </c>
      <c r="H96" s="31"/>
      <c r="I96" s="24" t="s">
        <v>6</v>
      </c>
      <c r="J96" s="8">
        <f>F96*H96</f>
        <v>0</v>
      </c>
    </row>
    <row r="97" spans="1:10" x14ac:dyDescent="0.25">
      <c r="J97" s="45"/>
    </row>
    <row r="98" spans="1:10" x14ac:dyDescent="0.25">
      <c r="A98" s="35"/>
      <c r="B98" s="41" t="s">
        <v>21</v>
      </c>
      <c r="C98" s="35"/>
      <c r="D98" s="35"/>
      <c r="E98" s="35"/>
      <c r="F98" s="35"/>
      <c r="G98" s="35"/>
      <c r="H98" s="35"/>
      <c r="I98" s="35"/>
      <c r="J98" s="47">
        <f>SUM(J81:J96)</f>
        <v>0</v>
      </c>
    </row>
    <row r="100" spans="1:10" x14ac:dyDescent="0.25">
      <c r="B100" s="42" t="s">
        <v>31</v>
      </c>
    </row>
    <row r="102" spans="1:10" x14ac:dyDescent="0.25">
      <c r="B102" s="42" t="s">
        <v>32</v>
      </c>
      <c r="H102" s="48"/>
      <c r="I102" s="24" t="s">
        <v>6</v>
      </c>
      <c r="J102" s="43">
        <f>J29</f>
        <v>0</v>
      </c>
    </row>
    <row r="103" spans="1:10" x14ac:dyDescent="0.25">
      <c r="B103" s="42" t="s">
        <v>36</v>
      </c>
      <c r="H103" s="48"/>
      <c r="I103" s="24" t="s">
        <v>6</v>
      </c>
      <c r="J103" s="43">
        <f>J52</f>
        <v>0</v>
      </c>
    </row>
    <row r="104" spans="1:10" x14ac:dyDescent="0.25">
      <c r="B104" s="42" t="s">
        <v>33</v>
      </c>
      <c r="H104" s="48"/>
      <c r="I104" s="24" t="s">
        <v>6</v>
      </c>
      <c r="J104" s="43">
        <f>J75</f>
        <v>0</v>
      </c>
    </row>
    <row r="105" spans="1:10" x14ac:dyDescent="0.25">
      <c r="B105" s="42" t="s">
        <v>34</v>
      </c>
      <c r="H105" s="48"/>
      <c r="I105" s="24" t="s">
        <v>6</v>
      </c>
      <c r="J105" s="43">
        <f>J98</f>
        <v>0</v>
      </c>
    </row>
    <row r="106" spans="1:10" x14ac:dyDescent="0.25">
      <c r="H106" s="45"/>
      <c r="I106" s="44"/>
    </row>
    <row r="107" spans="1:10" x14ac:dyDescent="0.25">
      <c r="B107" s="41" t="s">
        <v>21</v>
      </c>
      <c r="C107" s="35"/>
      <c r="D107" s="35"/>
      <c r="E107" s="35"/>
      <c r="F107" s="35"/>
      <c r="G107" s="35"/>
      <c r="H107" s="47"/>
      <c r="I107" s="24" t="s">
        <v>6</v>
      </c>
      <c r="J107" s="52">
        <f>SUM(J102:J105)</f>
        <v>0</v>
      </c>
    </row>
    <row r="108" spans="1:10" x14ac:dyDescent="0.25">
      <c r="B108" s="42" t="s">
        <v>13</v>
      </c>
      <c r="H108" s="49"/>
      <c r="I108" s="24" t="s">
        <v>6</v>
      </c>
      <c r="J108" s="53">
        <f>J107*0.25</f>
        <v>0</v>
      </c>
    </row>
    <row r="109" spans="1:10" x14ac:dyDescent="0.25">
      <c r="B109" s="41" t="s">
        <v>35</v>
      </c>
      <c r="C109" s="35"/>
      <c r="D109" s="35"/>
      <c r="E109" s="35"/>
      <c r="F109" s="35"/>
      <c r="G109" s="35"/>
      <c r="H109" s="47"/>
      <c r="I109" s="30" t="s">
        <v>6</v>
      </c>
      <c r="J109" s="52">
        <f>J107+J108</f>
        <v>0</v>
      </c>
    </row>
    <row r="110" spans="1:10" x14ac:dyDescent="0.25">
      <c r="H110" s="43"/>
    </row>
  </sheetData>
  <mergeCells count="1">
    <mergeCell ref="B2:J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Pletenac</dc:creator>
  <cp:lastModifiedBy>Barbara Pleše</cp:lastModifiedBy>
  <cp:lastPrinted>2025-11-21T07:49:27Z</cp:lastPrinted>
  <dcterms:created xsi:type="dcterms:W3CDTF">2024-10-17T12:07:34Z</dcterms:created>
  <dcterms:modified xsi:type="dcterms:W3CDTF">2026-05-29T06:21:41Z</dcterms:modified>
</cp:coreProperties>
</file>