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6440" tabRatio="830"/>
  </bookViews>
  <sheets>
    <sheet name="Troškovnik" sheetId="5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MTT2">#REF!</definedName>
    <definedName name="____NS1">#REF!</definedName>
    <definedName name="____NS2">#REF!</definedName>
    <definedName name="___MTT2">#REF!</definedName>
    <definedName name="__MTT2">#REF!</definedName>
    <definedName name="__NS1">#REF!</definedName>
    <definedName name="__NS2">#REF!</definedName>
    <definedName name="_1.1.">#REF!</definedName>
    <definedName name="_1Excel_BuiltIn_Print_Area_1">#REF!</definedName>
    <definedName name="_MTT2">#REF!</definedName>
    <definedName name="_NS1">#REF!</definedName>
    <definedName name="_NS2">#REF!</definedName>
    <definedName name="a">[1]soboslik!#REF!</definedName>
    <definedName name="Adresa">#REF!</definedName>
    <definedName name="ATR">#REF!</definedName>
    <definedName name="BROJ_CLANOVA">#REF!</definedName>
    <definedName name="BRP">#REF!</definedName>
    <definedName name="CELIJA">#REF!</definedName>
    <definedName name="d">#REF!</definedName>
    <definedName name="da">#REF!</definedName>
    <definedName name="DATOTEKA">#REF!</definedName>
    <definedName name="DATUM_DANAS">#REF!</definedName>
    <definedName name="DIREKTOR">#REF!</definedName>
    <definedName name="Excel_BuiltIn_Print_Area_1">#REF!</definedName>
    <definedName name="Excel_BuiltIn_Print_Area_1_1">#REF!</definedName>
    <definedName name="Excel_BuiltIn_Print_Area_2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Titles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Print_Titles_3_1">#REF!</definedName>
    <definedName name="Excel_BuiltIn_Print_Titles_4">#REF!</definedName>
    <definedName name="Excel_BuiltIn_Print_Titles_4_1">#REF!</definedName>
    <definedName name="Excel_BuiltIn_Print_Titles_5">#REF!</definedName>
    <definedName name="F">#REF!</definedName>
    <definedName name="F_kamenski">[2]Faktori!$B$6</definedName>
    <definedName name="F_pon">[2]Faktori!$B$1</definedName>
    <definedName name="FAK">#REF!</definedName>
    <definedName name="HIDRA">[3]FAKTORI!$B$4</definedName>
    <definedName name="hortikultura">[1]soboslik!#REF!</definedName>
    <definedName name="Ime_i_Prezime">#REF!</definedName>
    <definedName name="list_GK">#REF!</definedName>
    <definedName name="MJESTO">#REF!</definedName>
    <definedName name="MTT">#REF!</definedName>
    <definedName name="NASLOV" hidden="1">{"List građevinske knjige",#N/A,FALSE,"List"}</definedName>
    <definedName name="NOVA">#REF!</definedName>
    <definedName name="OLE_LINK1_1">#REF!</definedName>
    <definedName name="POPUST">#REF!</definedName>
    <definedName name="POPUST_2">[4]FAKTORI!$B$3</definedName>
    <definedName name="_xlnm.Print_Area" localSheetId="0">Troškovnik!$A$1:$H$23</definedName>
    <definedName name="Print_Area_MI">#REF!</definedName>
    <definedName name="RED">#REF!</definedName>
    <definedName name="REKAPITULACIJA1" hidden="1">{"List građevinske knjige",#N/A,FALSE,"List"}</definedName>
    <definedName name="s" hidden="1">{"List građevinske knjige",#N/A,FALSE,"List"}</definedName>
    <definedName name="STROJARSTVO">#REF!</definedName>
    <definedName name="Tecaj_marke">#REF!</definedName>
    <definedName name="UKUPNO1">[1]ZEMLJAN!$F$10</definedName>
    <definedName name="UKUPNO10">#REF!</definedName>
    <definedName name="UKUPNO11">#REF!</definedName>
    <definedName name="UKUPNO12">[1]soboslik!#REF!</definedName>
    <definedName name="UKUPNO13">'[1]razni '!#REF!</definedName>
    <definedName name="UKUPNO14">#REF!</definedName>
    <definedName name="UKUPNO15">#REF!</definedName>
    <definedName name="UKUPNO16">#REF!</definedName>
    <definedName name="UKUPNO17">#REF!</definedName>
    <definedName name="UKUPNO18">#REF!</definedName>
    <definedName name="UKUPNO19">#REF!</definedName>
    <definedName name="UKUPNO2">'[5]RAZNI RADOVI'!$F$22</definedName>
    <definedName name="UKUPNO20">#REF!</definedName>
    <definedName name="UKUPNO3">#REF!</definedName>
    <definedName name="UKUPNO4">[1]izolacija!$F$13</definedName>
    <definedName name="UKUPNO5">'[1]oprema dvor.'!$F$28</definedName>
    <definedName name="UKUPNO6">[1]okoliš!$F$25</definedName>
    <definedName name="UKUPNO7">#REF!</definedName>
    <definedName name="UKUPNO8">[1]elektr!#REF!</definedName>
    <definedName name="UKUPNO9">[1]PLIN!#REF!</definedName>
    <definedName name="Voda">#REF!</definedName>
    <definedName name="wew">#REF!</definedName>
    <definedName name="wrn.Printanje._.listova._.građ.._.knjige." hidden="1">{"List građevinske knjige",#N/A,FALSE,"List"}</definedName>
  </definedNames>
  <calcPr calcId="125725" iterateDelta="1E-4"/>
</workbook>
</file>

<file path=xl/calcChain.xml><?xml version="1.0" encoding="utf-8"?>
<calcChain xmlns="http://schemas.openxmlformats.org/spreadsheetml/2006/main">
  <c r="H8" i="57"/>
  <c r="H9"/>
  <c r="H19" s="1"/>
  <c r="H10"/>
  <c r="H11"/>
  <c r="H12"/>
  <c r="H13"/>
  <c r="H14"/>
  <c r="H15"/>
  <c r="H16"/>
  <c r="H17"/>
  <c r="H20" l="1"/>
  <c r="H21" s="1"/>
</calcChain>
</file>

<file path=xl/sharedStrings.xml><?xml version="1.0" encoding="utf-8"?>
<sst xmlns="http://schemas.openxmlformats.org/spreadsheetml/2006/main" count="61" uniqueCount="34">
  <si>
    <t>m'</t>
  </si>
  <si>
    <t>UKUPNO</t>
  </si>
  <si>
    <t>m²</t>
  </si>
  <si>
    <t>PDV 25%</t>
  </si>
  <si>
    <t>SVEUKUPNO</t>
  </si>
  <si>
    <t>a'</t>
  </si>
  <si>
    <t>Izvođenje građevinskih i ostalih radova na održavanju zajedničkih dijelova zgrade</t>
  </si>
  <si>
    <t>kom.</t>
  </si>
  <si>
    <t>dana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</si>
  <si>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</si>
  <si>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</si>
  <si>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</si>
  <si>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</si>
  <si>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</si>
  <si>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</si>
  <si>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</si>
  <si>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</si>
  <si>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</si>
  <si>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</si>
  <si>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Skidanje i preslagivanje postojećih kulir ploča te djelomična nabava novih kulir ploča dim. 40x40x5  cm sa postavljanjem na novu betonsku podlogu. Obračun po m2.</t>
  </si>
  <si>
    <t>Nabava i montaža krovne folije debljine 140 mm.</t>
  </si>
  <si>
    <t>Nabava i montaža letvi 5x8 cm za konstrukciju limene fasade u razmaku od 1 m okomito i 2 m horizontalno sa svim montažnim elementima. Obračun po m'.</t>
  </si>
  <si>
    <t>Demontaža postojećih vrata te zbrinjavanje na ovlaštenoj deponiji. Dobava, doprema i montaža novih vrata dimenzija 1150x2100 mm izrađena od ALU profila djelomično ostakljena.                              Obračun po kom.</t>
  </si>
  <si>
    <t>Skidanje drvene fasadne obloge sa transportom i deponiranjem materijala na ovlaštenoj deponiji građevinskog materijala. U cijenu uključeno plaćanje naknade za deponiranje. Obračun po m2.</t>
  </si>
  <si>
    <t>Nabava, transport do deponije gradilišta i montaža kamene vune debljine 5 cm. Montaža se vrši sa tiplama za kamenu vunu. Obračun po m2.</t>
  </si>
  <si>
    <t>Nabava, transport i montaža fasadnog lima u smeđoj boji debljine 0,55 mm sa svim montažnim elementima. Obračun po m2.</t>
  </si>
  <si>
    <t>Nabava, savijanje i montaža opšava i klupica prozora od lima debljine 0,55 mm u smeđoj boji.  Obračun po kom.</t>
  </si>
  <si>
    <t>Nabava, savijanje i montaža kutnih limova debljine 0,55 mm u smeđoj boji do rš 40 cm. Obračun po m'.</t>
  </si>
  <si>
    <t>Najam autokošare za potrebe demontaže i montaže fasade. Obračun po danu najma autokošare.</t>
  </si>
  <si>
    <t>EUR</t>
  </si>
  <si>
    <t>DOM ZDRAVLJA PGŽ - lokacija Mrkopalj, Školska 4 - Ispostava Delnice</t>
  </si>
  <si>
    <t>A)</t>
  </si>
  <si>
    <t>TROŠKOVNIK</t>
  </si>
  <si>
    <t>prilog 4</t>
  </si>
</sst>
</file>

<file path=xl/styles.xml><?xml version="1.0" encoding="utf-8"?>
<styleSheet xmlns="http://schemas.openxmlformats.org/spreadsheetml/2006/main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_-;\-* #,##0.00_-;_-* &quot;-&quot;??_-;_-@_-"/>
    <numFmt numFmtId="165" formatCode="_-&quot;kn&quot;\ * #,##0.00_-;\-&quot;kn&quot;\ * #,##0.00_-;_-&quot;kn&quot;\ * &quot;-&quot;??_-;_-@_-"/>
    <numFmt numFmtId="166" formatCode="_([$€]* #,##0.00_);_([$€]* \(#,##0.00\);_([$€]* &quot;-&quot;??_);_(@_)"/>
    <numFmt numFmtId="167" formatCode="&quot;£&quot;#,##0.00;\-&quot;£&quot;#,##0.00"/>
  </numFmts>
  <fonts count="6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Helv"/>
      <charset val="204"/>
    </font>
    <font>
      <sz val="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Century Gothic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  <charset val="238"/>
    </font>
    <font>
      <sz val="10"/>
      <name val="Arial CE"/>
      <family val="2"/>
      <charset val="238"/>
    </font>
    <font>
      <b/>
      <i/>
      <sz val="12"/>
      <name val="CRO_Swiss_Con"/>
    </font>
    <font>
      <b/>
      <sz val="11"/>
      <name val="CRO_Swiss_Con"/>
    </font>
    <font>
      <i/>
      <sz val="11"/>
      <name val="CRO_Avant_Garde_II"/>
    </font>
    <font>
      <sz val="9"/>
      <name val="CRO_Avant_Garde"/>
    </font>
    <font>
      <b/>
      <sz val="14"/>
      <name val="CRO_Avant_Garde_II"/>
    </font>
    <font>
      <i/>
      <sz val="10"/>
      <name val="CRO_Avant_Garde_II"/>
    </font>
    <font>
      <b/>
      <sz val="11"/>
      <name val="CRO_Avant_Garde_II"/>
    </font>
    <font>
      <sz val="10"/>
      <name val="Arial CE"/>
    </font>
    <font>
      <sz val="11"/>
      <color indexed="8"/>
      <name val="Arial"/>
      <family val="2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Sun DRACO"/>
      <family val="3"/>
    </font>
    <font>
      <sz val="12"/>
      <color indexed="8"/>
      <name val="Times New Roman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2"/>
      <name val="Arial"/>
      <family val="2"/>
      <charset val="238"/>
    </font>
    <font>
      <sz val="10"/>
      <name val="Trebuchet MS"/>
      <family val="2"/>
      <charset val="238"/>
    </font>
    <font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2">
    <xf numFmtId="0" fontId="0" fillId="0" borderId="0"/>
    <xf numFmtId="0" fontId="11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11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31" fillId="21" borderId="1" applyNumberFormat="0" applyAlignment="0" applyProtection="0"/>
    <xf numFmtId="0" fontId="31" fillId="21" borderId="1" applyNumberFormat="0" applyAlignment="0" applyProtection="0"/>
    <xf numFmtId="0" fontId="8" fillId="20" borderId="1" applyNumberFormat="0" applyFont="0" applyAlignment="0" applyProtection="0"/>
    <xf numFmtId="0" fontId="31" fillId="21" borderId="1" applyNumberForma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10" fillId="20" borderId="1" applyNumberFormat="0" applyFont="0" applyAlignment="0" applyProtection="0"/>
    <xf numFmtId="0" fontId="8" fillId="20" borderId="1" applyNumberFormat="0" applyFont="0" applyAlignment="0" applyProtection="0"/>
    <xf numFmtId="0" fontId="31" fillId="21" borderId="1" applyNumberFormat="0" applyAlignment="0" applyProtection="0"/>
    <xf numFmtId="4" fontId="29" fillId="0" borderId="0">
      <alignment horizontal="right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7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4" fillId="22" borderId="7" applyNumberFormat="0" applyAlignment="0" applyProtection="0"/>
    <xf numFmtId="0" fontId="14" fillId="22" borderId="2" applyNumberFormat="0" applyAlignment="0" applyProtection="0"/>
    <xf numFmtId="0" fontId="49" fillId="0" borderId="0">
      <alignment horizontal="right" vertical="top"/>
    </xf>
    <xf numFmtId="0" fontId="48" fillId="0" borderId="0">
      <alignment horizontal="justify" vertical="top" wrapText="1"/>
    </xf>
    <xf numFmtId="0" fontId="49" fillId="0" borderId="0">
      <alignment horizontal="left"/>
    </xf>
    <xf numFmtId="4" fontId="48" fillId="0" borderId="0">
      <alignment horizontal="right"/>
    </xf>
    <xf numFmtId="0" fontId="48" fillId="0" borderId="0">
      <alignment horizontal="right"/>
    </xf>
    <xf numFmtId="4" fontId="48" fillId="0" borderId="0">
      <alignment horizontal="right" wrapText="1"/>
    </xf>
    <xf numFmtId="0" fontId="48" fillId="0" borderId="0">
      <alignment horizontal="right"/>
    </xf>
    <xf numFmtId="1" fontId="29" fillId="0" borderId="0">
      <alignment horizontal="center" vertical="top"/>
      <protection locked="0"/>
    </xf>
    <xf numFmtId="49" fontId="29" fillId="0" borderId="0">
      <alignment horizontal="left" vertical="top" wrapText="1"/>
      <protection locked="0"/>
    </xf>
    <xf numFmtId="49" fontId="29" fillId="0" borderId="0">
      <alignment horizontal="center"/>
      <protection locked="0"/>
    </xf>
    <xf numFmtId="0" fontId="33" fillId="0" borderId="0" applyBorder="0" applyProtection="0">
      <alignment horizontal="right" vertical="top" wrapText="1"/>
    </xf>
    <xf numFmtId="0" fontId="13" fillId="3" borderId="0" applyNumberFormat="0" applyBorder="0" applyAlignment="0" applyProtection="0"/>
    <xf numFmtId="0" fontId="10" fillId="0" borderId="0">
      <alignment horizontal="justify" vertical="top" wrapText="1"/>
    </xf>
    <xf numFmtId="0" fontId="33" fillId="0" borderId="0" applyBorder="0">
      <alignment horizontal="justify" vertical="top" wrapText="1"/>
      <protection locked="0"/>
    </xf>
    <xf numFmtId="0" fontId="25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49" fontId="30" fillId="0" borderId="9">
      <alignment horizontal="left" vertical="center" wrapText="1"/>
      <protection locked="0"/>
    </xf>
    <xf numFmtId="0" fontId="39" fillId="0" borderId="0">
      <alignment horizontal="centerContinuous" vertical="center"/>
    </xf>
    <xf numFmtId="0" fontId="40" fillId="0" borderId="0">
      <alignment horizontal="center" vertical="center"/>
    </xf>
    <xf numFmtId="0" fontId="41" fillId="0" borderId="0">
      <alignment horizontal="justify" vertical="center"/>
    </xf>
    <xf numFmtId="0" fontId="38" fillId="0" borderId="0"/>
    <xf numFmtId="0" fontId="23" fillId="24" borderId="0" applyNumberFormat="0" applyBorder="0" applyAlignment="0" applyProtection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50" fillId="0" borderId="0"/>
    <xf numFmtId="0" fontId="10" fillId="0" borderId="0"/>
    <xf numFmtId="0" fontId="8" fillId="0" borderId="0"/>
    <xf numFmtId="0" fontId="51" fillId="0" borderId="0"/>
    <xf numFmtId="0" fontId="8" fillId="0" borderId="0"/>
    <xf numFmtId="0" fontId="10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46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4" fontId="9" fillId="0" borderId="0">
      <alignment horizontal="justify" vertical="justify"/>
    </xf>
    <xf numFmtId="3" fontId="47" fillId="0" borderId="0">
      <alignment horizontal="justify" vertical="justify"/>
    </xf>
    <xf numFmtId="4" fontId="9" fillId="0" borderId="0">
      <alignment horizontal="justify" wrapText="1"/>
    </xf>
    <xf numFmtId="0" fontId="9" fillId="0" borderId="0">
      <alignment horizontal="justify"/>
    </xf>
    <xf numFmtId="4" fontId="35" fillId="0" borderId="0">
      <alignment horizontal="justify"/>
    </xf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8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9" fontId="42" fillId="0" borderId="0">
      <alignment horizontal="left" vertical="top" wrapText="1"/>
    </xf>
    <xf numFmtId="0" fontId="22" fillId="0" borderId="8" applyNumberFormat="0" applyFill="0" applyAlignment="0" applyProtection="0"/>
    <xf numFmtId="0" fontId="15" fillId="23" borderId="3" applyNumberFormat="0" applyAlignment="0" applyProtection="0"/>
    <xf numFmtId="1" fontId="33" fillId="0" borderId="0" applyFill="0" applyBorder="0" applyProtection="0">
      <alignment horizontal="center" vertical="top" wrapText="1"/>
    </xf>
    <xf numFmtId="49" fontId="43" fillId="0" borderId="0">
      <alignment horizontal="centerContinuous" vertical="top" wrapText="1"/>
    </xf>
    <xf numFmtId="0" fontId="44" fillId="0" borderId="0">
      <alignment horizontal="justify" vertical="top"/>
    </xf>
    <xf numFmtId="0" fontId="11" fillId="0" borderId="0"/>
    <xf numFmtId="0" fontId="11" fillId="0" borderId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45" fillId="0" borderId="11" applyNumberFormat="0" applyBorder="0" applyAlignment="0">
      <alignment horizontal="center"/>
    </xf>
    <xf numFmtId="0" fontId="21" fillId="7" borderId="2" applyNumberFormat="0" applyAlignment="0" applyProtection="0"/>
    <xf numFmtId="4" fontId="36" fillId="0" borderId="0" applyBorder="0">
      <alignment horizontal="right" wrapText="1"/>
    </xf>
    <xf numFmtId="4" fontId="36" fillId="0" borderId="12" applyBorder="0">
      <alignment horizontal="right" wrapText="1"/>
    </xf>
    <xf numFmtId="4" fontId="37" fillId="0" borderId="0" applyBorder="0">
      <alignment horizontal="right" wrapText="1"/>
    </xf>
    <xf numFmtId="0" fontId="6" fillId="0" borderId="0"/>
    <xf numFmtId="0" fontId="5" fillId="0" borderId="0"/>
    <xf numFmtId="0" fontId="52" fillId="0" borderId="0" applyNumberFormat="0" applyFill="0" applyBorder="0" applyAlignment="0" applyProtection="0"/>
    <xf numFmtId="0" fontId="8" fillId="0" borderId="0"/>
    <xf numFmtId="43" fontId="53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2" borderId="2" applyNumberFormat="0" applyAlignment="0" applyProtection="0"/>
    <xf numFmtId="0" fontId="15" fillId="23" borderId="3" applyNumberFormat="0" applyAlignment="0" applyProtection="0"/>
    <xf numFmtId="0" fontId="16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0" borderId="8" applyNumberFormat="0" applyFill="0" applyAlignment="0" applyProtection="0"/>
    <xf numFmtId="0" fontId="23" fillId="24" borderId="0" applyNumberFormat="0" applyBorder="0" applyAlignment="0" applyProtection="0"/>
    <xf numFmtId="0" fontId="26" fillId="0" borderId="10" applyNumberFormat="0" applyFill="0" applyAlignment="0" applyProtection="0"/>
    <xf numFmtId="0" fontId="54" fillId="0" borderId="0"/>
    <xf numFmtId="0" fontId="8" fillId="0" borderId="0"/>
    <xf numFmtId="166" fontId="8" fillId="0" borderId="0" applyFont="0" applyFill="0" applyBorder="0" applyAlignment="0" applyProtection="0"/>
    <xf numFmtId="0" fontId="17" fillId="4" borderId="0" applyNumberFormat="0" applyBorder="0" applyAlignment="0" applyProtection="0"/>
    <xf numFmtId="4" fontId="48" fillId="0" borderId="0">
      <alignment horizontal="right"/>
    </xf>
    <xf numFmtId="0" fontId="25" fillId="0" borderId="0" applyNumberFormat="0" applyFill="0" applyBorder="0" applyAlignment="0" applyProtection="0"/>
    <xf numFmtId="0" fontId="8" fillId="20" borderId="1" applyNumberFormat="0" applyFont="0" applyAlignment="0" applyProtection="0"/>
    <xf numFmtId="0" fontId="11" fillId="0" borderId="0"/>
    <xf numFmtId="0" fontId="24" fillId="22" borderId="7" applyNumberFormat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8" fillId="0" borderId="0" applyFill="0" applyBorder="0" applyAlignment="0" applyProtection="0"/>
    <xf numFmtId="0" fontId="5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2" borderId="2" applyNumberFormat="0" applyAlignment="0" applyProtection="0"/>
    <xf numFmtId="0" fontId="15" fillId="23" borderId="3" applyNumberFormat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" applyNumberFormat="0" applyAlignment="0" applyProtection="0"/>
    <xf numFmtId="0" fontId="22" fillId="0" borderId="8" applyNumberFormat="0" applyFill="0" applyAlignment="0" applyProtection="0"/>
    <xf numFmtId="0" fontId="23" fillId="24" borderId="0" applyNumberFormat="0" applyBorder="0" applyAlignment="0" applyProtection="0"/>
    <xf numFmtId="0" fontId="57" fillId="0" borderId="0"/>
    <xf numFmtId="0" fontId="8" fillId="20" borderId="1" applyNumberFormat="0" applyFont="0" applyAlignment="0" applyProtection="0"/>
    <xf numFmtId="0" fontId="24" fillId="22" borderId="7" applyNumberForma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5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59" fillId="25" borderId="0">
      <alignment horizontal="left" vertical="top"/>
    </xf>
    <xf numFmtId="0" fontId="60" fillId="25" borderId="0">
      <alignment horizontal="left" vertical="top"/>
    </xf>
    <xf numFmtId="0" fontId="60" fillId="25" borderId="0">
      <alignment horizontal="right" vertical="top"/>
    </xf>
    <xf numFmtId="0" fontId="60" fillId="25" borderId="0">
      <alignment horizontal="right" vertical="top"/>
    </xf>
    <xf numFmtId="0" fontId="31" fillId="0" borderId="0"/>
    <xf numFmtId="0" fontId="1" fillId="0" borderId="0"/>
  </cellStyleXfs>
  <cellXfs count="30">
    <xf numFmtId="0" fontId="0" fillId="0" borderId="0" xfId="0"/>
    <xf numFmtId="0" fontId="62" fillId="0" borderId="0" xfId="701" applyFont="1" applyAlignment="1">
      <alignment horizontal="center" vertical="top"/>
    </xf>
    <xf numFmtId="0" fontId="62" fillId="0" borderId="0" xfId="701" applyFont="1" applyAlignment="1">
      <alignment horizontal="center" vertical="center"/>
    </xf>
    <xf numFmtId="0" fontId="62" fillId="0" borderId="0" xfId="701" applyFont="1" applyAlignment="1">
      <alignment horizontal="center"/>
    </xf>
    <xf numFmtId="4" fontId="62" fillId="0" borderId="0" xfId="701" applyNumberFormat="1" applyFont="1" applyAlignment="1">
      <alignment horizontal="right"/>
    </xf>
    <xf numFmtId="0" fontId="63" fillId="0" borderId="0" xfId="358" applyFont="1" applyAlignment="1">
      <alignment horizontal="center" vertical="top"/>
    </xf>
    <xf numFmtId="0" fontId="63" fillId="0" borderId="0" xfId="358" applyFont="1" applyAlignment="1">
      <alignment horizontal="center"/>
    </xf>
    <xf numFmtId="4" fontId="64" fillId="0" borderId="0" xfId="358" applyNumberFormat="1" applyFont="1" applyAlignment="1">
      <alignment horizontal="right"/>
    </xf>
    <xf numFmtId="4" fontId="63" fillId="0" borderId="0" xfId="358" applyNumberFormat="1" applyFont="1" applyAlignment="1">
      <alignment horizontal="right"/>
    </xf>
    <xf numFmtId="0" fontId="64" fillId="0" borderId="0" xfId="358" applyFont="1" applyAlignment="1">
      <alignment horizontal="center"/>
    </xf>
    <xf numFmtId="2" fontId="64" fillId="0" borderId="0" xfId="358" applyNumberFormat="1" applyFont="1" applyAlignment="1">
      <alignment horizontal="center"/>
    </xf>
    <xf numFmtId="0" fontId="64" fillId="0" borderId="12" xfId="358" applyFont="1" applyBorder="1" applyAlignment="1">
      <alignment horizontal="center" vertical="top"/>
    </xf>
    <xf numFmtId="0" fontId="64" fillId="0" borderId="12" xfId="358" applyFont="1" applyBorder="1" applyAlignment="1">
      <alignment horizontal="center"/>
    </xf>
    <xf numFmtId="4" fontId="64" fillId="0" borderId="12" xfId="358" applyNumberFormat="1" applyFont="1" applyBorder="1" applyAlignment="1">
      <alignment horizontal="right"/>
    </xf>
    <xf numFmtId="0" fontId="65" fillId="0" borderId="13" xfId="701" applyFont="1" applyBorder="1" applyAlignment="1">
      <alignment horizontal="center"/>
    </xf>
    <xf numFmtId="4" fontId="65" fillId="0" borderId="13" xfId="701" applyNumberFormat="1" applyFont="1" applyBorder="1" applyAlignment="1">
      <alignment horizontal="right"/>
    </xf>
    <xf numFmtId="0" fontId="62" fillId="0" borderId="0" xfId="701" applyFont="1" applyAlignment="1">
      <alignment horizontal="justify" vertical="top"/>
    </xf>
    <xf numFmtId="0" fontId="63" fillId="0" borderId="0" xfId="358" applyFont="1" applyAlignment="1">
      <alignment horizontal="justify" vertical="top"/>
    </xf>
    <xf numFmtId="0" fontId="64" fillId="0" borderId="12" xfId="358" applyFont="1" applyBorder="1" applyAlignment="1">
      <alignment horizontal="justify" vertical="top"/>
    </xf>
    <xf numFmtId="0" fontId="62" fillId="0" borderId="0" xfId="701" applyFont="1" applyAlignment="1">
      <alignment horizontal="right"/>
    </xf>
    <xf numFmtId="0" fontId="63" fillId="0" borderId="0" xfId="358" applyFont="1" applyAlignment="1">
      <alignment horizontal="right"/>
    </xf>
    <xf numFmtId="2" fontId="64" fillId="0" borderId="0" xfId="358" applyNumberFormat="1" applyFont="1" applyAlignment="1">
      <alignment horizontal="right"/>
    </xf>
    <xf numFmtId="0" fontId="64" fillId="0" borderId="12" xfId="358" applyFont="1" applyBorder="1" applyAlignment="1">
      <alignment horizontal="right"/>
    </xf>
    <xf numFmtId="0" fontId="65" fillId="0" borderId="13" xfId="701" applyFont="1" applyBorder="1" applyAlignment="1">
      <alignment horizontal="right"/>
    </xf>
    <xf numFmtId="0" fontId="62" fillId="0" borderId="13" xfId="701" applyFont="1" applyBorder="1" applyAlignment="1">
      <alignment horizontal="center"/>
    </xf>
    <xf numFmtId="0" fontId="65" fillId="0" borderId="13" xfId="701" applyFont="1" applyBorder="1" applyAlignment="1">
      <alignment horizontal="justify"/>
    </xf>
    <xf numFmtId="0" fontId="62" fillId="0" borderId="0" xfId="701" applyFont="1" applyAlignment="1">
      <alignment horizontal="justify"/>
    </xf>
    <xf numFmtId="0" fontId="61" fillId="0" borderId="0" xfId="701" applyFont="1" applyAlignment="1">
      <alignment horizontal="left" vertical="top"/>
    </xf>
    <xf numFmtId="1" fontId="64" fillId="0" borderId="0" xfId="358" applyNumberFormat="1" applyFont="1" applyAlignment="1">
      <alignment horizontal="center" vertical="top"/>
    </xf>
    <xf numFmtId="0" fontId="64" fillId="0" borderId="0" xfId="358" applyFont="1" applyAlignment="1">
      <alignment horizontal="justify" vertical="top" wrapText="1"/>
    </xf>
  </cellXfs>
  <cellStyles count="702">
    <cellStyle name=" 1" xfId="1"/>
    <cellStyle name="_STAMBENI DIO" xfId="2"/>
    <cellStyle name="_STAMBENI DIO_2009_06_03_tender_politin_PARCELACIJA - S formom" xfId="3"/>
    <cellStyle name="_STAMBENI DIO_B - Radovi" xfId="4"/>
    <cellStyle name="_STAMBENI DIO_D Strojarski radovi - Parentino Residence" xfId="5"/>
    <cellStyle name="_STAMBENI DIO_D Strojarski radovi - Parentino Residence_B - Radovi" xfId="6"/>
    <cellStyle name="_troškovnik" xfId="7"/>
    <cellStyle name="_troškovnik_2009_06_02_tender_jezevac_PARCELACIJA  -s formom" xfId="8"/>
    <cellStyle name="_troškovnik_2009_06_02_tender_jezevac_PARCELACIJA  -s formom_B - Radovi" xfId="9"/>
    <cellStyle name="_troškovnik_2009_06_03_tender_politin_PARCELACIJA - S formom" xfId="10"/>
    <cellStyle name="_troškovnik_2009_06_03_tender_politin_PARCELACIJA - S formom_B - Radovi" xfId="11"/>
    <cellStyle name="_troškovnik_B - Radovi" xfId="12"/>
    <cellStyle name="_troškovnik_D Strojarski radovi - Parentino Residence" xfId="13"/>
    <cellStyle name="_troškovnik_D Strojarski radovi - Parentino Residence_B - Radovi" xfId="14"/>
    <cellStyle name="20% - Accent1" xfId="587"/>
    <cellStyle name="20% - Accent1 2" xfId="641"/>
    <cellStyle name="20% - Accent2" xfId="588"/>
    <cellStyle name="20% - Accent2 2" xfId="642"/>
    <cellStyle name="20% - Accent3" xfId="589"/>
    <cellStyle name="20% - Accent3 2" xfId="643"/>
    <cellStyle name="20% - Accent4" xfId="590"/>
    <cellStyle name="20% - Accent4 2" xfId="644"/>
    <cellStyle name="20% - Accent5" xfId="591"/>
    <cellStyle name="20% - Accent5 2" xfId="645"/>
    <cellStyle name="20% - Accent6" xfId="592"/>
    <cellStyle name="20% - Accent6 2" xfId="646"/>
    <cellStyle name="20% - Isticanje1" xfId="15"/>
    <cellStyle name="20% - Isticanje2" xfId="16"/>
    <cellStyle name="20% - Isticanje3" xfId="17"/>
    <cellStyle name="20% - Isticanje4" xfId="18"/>
    <cellStyle name="20% - Isticanje5" xfId="19"/>
    <cellStyle name="20% - Isticanje6" xfId="20"/>
    <cellStyle name="40% - Accent1" xfId="593"/>
    <cellStyle name="40% - Accent1 2" xfId="647"/>
    <cellStyle name="40% - Accent2" xfId="594"/>
    <cellStyle name="40% - Accent2 2" xfId="648"/>
    <cellStyle name="40% - Accent3" xfId="595"/>
    <cellStyle name="40% - Accent3 2" xfId="649"/>
    <cellStyle name="40% - Accent4" xfId="596"/>
    <cellStyle name="40% - Accent4 2" xfId="650"/>
    <cellStyle name="40% - Accent5" xfId="597"/>
    <cellStyle name="40% - Accent5 2" xfId="651"/>
    <cellStyle name="40% - Accent6" xfId="598"/>
    <cellStyle name="40% - Accent6 2" xfId="652"/>
    <cellStyle name="40% - Isticanje2" xfId="21"/>
    <cellStyle name="40% - Isticanje3" xfId="22"/>
    <cellStyle name="40% - Isticanje4" xfId="23"/>
    <cellStyle name="40% - Isticanje5" xfId="24"/>
    <cellStyle name="40% - Isticanje6" xfId="25"/>
    <cellStyle name="40% - Naglasak1" xfId="26"/>
    <cellStyle name="60% - Accent1" xfId="599"/>
    <cellStyle name="60% - Accent1 2" xfId="653"/>
    <cellStyle name="60% - Accent2" xfId="600"/>
    <cellStyle name="60% - Accent2 2" xfId="654"/>
    <cellStyle name="60% - Accent3" xfId="601"/>
    <cellStyle name="60% - Accent3 2" xfId="655"/>
    <cellStyle name="60% - Accent4" xfId="602"/>
    <cellStyle name="60% - Accent4 2" xfId="656"/>
    <cellStyle name="60% - Accent5" xfId="603"/>
    <cellStyle name="60% - Accent5 2" xfId="657"/>
    <cellStyle name="60% - Accent6" xfId="604"/>
    <cellStyle name="60% - Accent6 2" xfId="658"/>
    <cellStyle name="60% - Isticanje1" xfId="27"/>
    <cellStyle name="60% - Isticanje2" xfId="28"/>
    <cellStyle name="60% - Isticanje3" xfId="29"/>
    <cellStyle name="60% - Isticanje4" xfId="30"/>
    <cellStyle name="60% - Isticanje5" xfId="31"/>
    <cellStyle name="60% - Isticanje6" xfId="32"/>
    <cellStyle name="Accent1" xfId="605"/>
    <cellStyle name="Accent1 2" xfId="659"/>
    <cellStyle name="Accent2" xfId="606"/>
    <cellStyle name="Accent2 2" xfId="660"/>
    <cellStyle name="Accent3" xfId="607"/>
    <cellStyle name="Accent3 2" xfId="661"/>
    <cellStyle name="Accent4" xfId="608"/>
    <cellStyle name="Accent4 2" xfId="662"/>
    <cellStyle name="Accent5" xfId="609"/>
    <cellStyle name="Accent5 2" xfId="663"/>
    <cellStyle name="Accent6" xfId="610"/>
    <cellStyle name="Accent6 2" xfId="664"/>
    <cellStyle name="Bad" xfId="611"/>
    <cellStyle name="Bad 2" xfId="665"/>
    <cellStyle name="Bilješka" xfId="33"/>
    <cellStyle name="Bilješka 10" xfId="34"/>
    <cellStyle name="Bilješka 10 2" xfId="35"/>
    <cellStyle name="Bilješka 11" xfId="36"/>
    <cellStyle name="Bilješka 11 2" xfId="37"/>
    <cellStyle name="Bilješka 12" xfId="38"/>
    <cellStyle name="Bilješka 12 2" xfId="39"/>
    <cellStyle name="Bilješka 13" xfId="40"/>
    <cellStyle name="Bilješka 13 2" xfId="41"/>
    <cellStyle name="Bilješka 14" xfId="42"/>
    <cellStyle name="Bilješka 14 2" xfId="43"/>
    <cellStyle name="Bilješka 15" xfId="44"/>
    <cellStyle name="Bilješka 15 2" xfId="45"/>
    <cellStyle name="Bilješka 16" xfId="46"/>
    <cellStyle name="Bilješka 16 2" xfId="47"/>
    <cellStyle name="Bilješka 17" xfId="48"/>
    <cellStyle name="Bilješka 18" xfId="49"/>
    <cellStyle name="Bilješka 19" xfId="50"/>
    <cellStyle name="Bilješka 2" xfId="51"/>
    <cellStyle name="Bilješka 2 2" xfId="52"/>
    <cellStyle name="Bilješka 2 3" xfId="53"/>
    <cellStyle name="Bilješka 2 4" xfId="54"/>
    <cellStyle name="Bilješka 2_2009_06_02_tender_jezevac_PARCELACIJA  -s formom" xfId="55"/>
    <cellStyle name="Bilješka 20" xfId="56"/>
    <cellStyle name="Bilješka 21" xfId="57"/>
    <cellStyle name="Bilješka 22" xfId="58"/>
    <cellStyle name="Bilješka 23" xfId="59"/>
    <cellStyle name="Bilješka 24" xfId="60"/>
    <cellStyle name="Bilješka 25" xfId="61"/>
    <cellStyle name="Bilješka 26" xfId="62"/>
    <cellStyle name="Bilješka 27" xfId="63"/>
    <cellStyle name="Bilješka 28" xfId="64"/>
    <cellStyle name="Bilješka 29" xfId="65"/>
    <cellStyle name="Bilješka 3" xfId="66"/>
    <cellStyle name="Bilješka 3 2" xfId="67"/>
    <cellStyle name="Bilješka 30" xfId="68"/>
    <cellStyle name="Bilješka 31" xfId="69"/>
    <cellStyle name="Bilješka 32" xfId="70"/>
    <cellStyle name="Bilješka 33" xfId="71"/>
    <cellStyle name="Bilješka 34" xfId="72"/>
    <cellStyle name="Bilješka 35" xfId="73"/>
    <cellStyle name="Bilješka 36" xfId="74"/>
    <cellStyle name="Bilješka 37" xfId="75"/>
    <cellStyle name="Bilješka 38" xfId="76"/>
    <cellStyle name="Bilješka 39" xfId="77"/>
    <cellStyle name="Bilješka 4" xfId="78"/>
    <cellStyle name="Bilješka 4 2" xfId="79"/>
    <cellStyle name="Bilješka 40" xfId="80"/>
    <cellStyle name="Bilješka 41" xfId="81"/>
    <cellStyle name="Bilješka 42" xfId="82"/>
    <cellStyle name="Bilješka 42 2" xfId="83"/>
    <cellStyle name="Bilješka 43" xfId="84"/>
    <cellStyle name="Bilješka 43 2" xfId="85"/>
    <cellStyle name="Bilješka 44" xfId="86"/>
    <cellStyle name="Bilješka 44 2" xfId="87"/>
    <cellStyle name="Bilješka 45" xfId="88"/>
    <cellStyle name="Bilješka 45 2" xfId="89"/>
    <cellStyle name="Bilješka 46" xfId="90"/>
    <cellStyle name="Bilješka 46 2" xfId="91"/>
    <cellStyle name="Bilješka 47" xfId="92"/>
    <cellStyle name="Bilješka 47 2" xfId="93"/>
    <cellStyle name="Bilješka 48" xfId="94"/>
    <cellStyle name="Bilješka 48 2" xfId="95"/>
    <cellStyle name="Bilješka 49" xfId="96"/>
    <cellStyle name="Bilješka 49 2" xfId="97"/>
    <cellStyle name="Bilješka 5" xfId="98"/>
    <cellStyle name="Bilješka 5 2" xfId="99"/>
    <cellStyle name="Bilješka 50" xfId="100"/>
    <cellStyle name="Bilješka 50 2" xfId="101"/>
    <cellStyle name="Bilješka 51" xfId="102"/>
    <cellStyle name="Bilješka 51 2" xfId="103"/>
    <cellStyle name="Bilješka 6" xfId="104"/>
    <cellStyle name="Bilješka 6 2" xfId="105"/>
    <cellStyle name="Bilješka 7" xfId="106"/>
    <cellStyle name="Bilješka 7 2" xfId="107"/>
    <cellStyle name="Bilješka 8" xfId="108"/>
    <cellStyle name="Bilješka 8 2" xfId="109"/>
    <cellStyle name="Bilješka 9" xfId="110"/>
    <cellStyle name="Bilješka 9 2" xfId="111"/>
    <cellStyle name="Bilješka_2009_06_02_tender_jezevac_PARCELACIJA  -s formom" xfId="112"/>
    <cellStyle name="Calculation" xfId="612"/>
    <cellStyle name="Calculation 2" xfId="666"/>
    <cellStyle name="Check Cell" xfId="613"/>
    <cellStyle name="Check Cell 2" xfId="667"/>
    <cellStyle name="cijene" xfId="113"/>
    <cellStyle name="Comma 10" xfId="114"/>
    <cellStyle name="Comma 11" xfId="115"/>
    <cellStyle name="Comma 12" xfId="116"/>
    <cellStyle name="Comma 13" xfId="117"/>
    <cellStyle name="Comma 14" xfId="118"/>
    <cellStyle name="Comma 15" xfId="119"/>
    <cellStyle name="Comma 16" xfId="120"/>
    <cellStyle name="Comma 17" xfId="121"/>
    <cellStyle name="Comma 18" xfId="122"/>
    <cellStyle name="Comma 19" xfId="123"/>
    <cellStyle name="Comma 2" xfId="124"/>
    <cellStyle name="Comma 2 2" xfId="125"/>
    <cellStyle name="Comma 2 6 2 3" xfId="126"/>
    <cellStyle name="Comma 20" xfId="127"/>
    <cellStyle name="Comma 21" xfId="128"/>
    <cellStyle name="Comma 22" xfId="129"/>
    <cellStyle name="Comma 23" xfId="130"/>
    <cellStyle name="Comma 24" xfId="131"/>
    <cellStyle name="Comma 25" xfId="132"/>
    <cellStyle name="Comma 26" xfId="133"/>
    <cellStyle name="Comma 27" xfId="134"/>
    <cellStyle name="Comma 28" xfId="135"/>
    <cellStyle name="Comma 29" xfId="136"/>
    <cellStyle name="Comma 3" xfId="137"/>
    <cellStyle name="Comma 3 2" xfId="138"/>
    <cellStyle name="Comma 30" xfId="139"/>
    <cellStyle name="Comma 31" xfId="140"/>
    <cellStyle name="Comma 32" xfId="141"/>
    <cellStyle name="Comma 33" xfId="142"/>
    <cellStyle name="Comma 34" xfId="143"/>
    <cellStyle name="Comma 35" xfId="144"/>
    <cellStyle name="Comma 36" xfId="145"/>
    <cellStyle name="Comma 37" xfId="146"/>
    <cellStyle name="Comma 38" xfId="147"/>
    <cellStyle name="Comma 39" xfId="148"/>
    <cellStyle name="Comma 4" xfId="149"/>
    <cellStyle name="Comma 4 2" xfId="668"/>
    <cellStyle name="Comma 40" xfId="150"/>
    <cellStyle name="Comma 41" xfId="151"/>
    <cellStyle name="Comma 42" xfId="152"/>
    <cellStyle name="Comma 43" xfId="153"/>
    <cellStyle name="Comma 44" xfId="154"/>
    <cellStyle name="Comma 45" xfId="155"/>
    <cellStyle name="Comma 46" xfId="156"/>
    <cellStyle name="Comma 47" xfId="157"/>
    <cellStyle name="Comma 48" xfId="158"/>
    <cellStyle name="Comma 49" xfId="159"/>
    <cellStyle name="Comma 5" xfId="160"/>
    <cellStyle name="Comma 5 2" xfId="669"/>
    <cellStyle name="Comma 50" xfId="161"/>
    <cellStyle name="Comma 51" xfId="162"/>
    <cellStyle name="Comma 6" xfId="163"/>
    <cellStyle name="Comma 7" xfId="164"/>
    <cellStyle name="Comma 8" xfId="165"/>
    <cellStyle name="Comma 9" xfId="166"/>
    <cellStyle name="Currency 2" xfId="167"/>
    <cellStyle name="Currency 2 2" xfId="686"/>
    <cellStyle name="Currency 2 2 2" xfId="687"/>
    <cellStyle name="Currency 2 2 3" xfId="688"/>
    <cellStyle name="Currency 2 3" xfId="689"/>
    <cellStyle name="Currency 2 4" xfId="690"/>
    <cellStyle name="Currency 3" xfId="691"/>
    <cellStyle name="Currency 3 2" xfId="692"/>
    <cellStyle name="Currency 4" xfId="693"/>
    <cellStyle name="Currency 5" xfId="694"/>
    <cellStyle name="Dobro" xfId="168"/>
    <cellStyle name="Euro" xfId="625"/>
    <cellStyle name="Excel Built-in Normal" xfId="169"/>
    <cellStyle name="Excel Built-in Normal 2" xfId="170"/>
    <cellStyle name="Explanatory Text" xfId="614"/>
    <cellStyle name="Explanatory Text 2" xfId="670"/>
    <cellStyle name="Good" xfId="626"/>
    <cellStyle name="Good 2" xfId="671"/>
    <cellStyle name="Heading 1" xfId="615"/>
    <cellStyle name="Heading 1 2" xfId="672"/>
    <cellStyle name="Heading 2" xfId="616"/>
    <cellStyle name="Heading 2 2" xfId="673"/>
    <cellStyle name="Heading 3" xfId="617"/>
    <cellStyle name="Heading 3 2" xfId="674"/>
    <cellStyle name="Heading 4" xfId="618"/>
    <cellStyle name="Heading 4 2" xfId="675"/>
    <cellStyle name="Input" xfId="619"/>
    <cellStyle name="Input 2" xfId="676"/>
    <cellStyle name="Isticanje1" xfId="171"/>
    <cellStyle name="Isticanje2" xfId="172"/>
    <cellStyle name="Isticanje3" xfId="173"/>
    <cellStyle name="Isticanje4" xfId="174"/>
    <cellStyle name="Isticanje5" xfId="175"/>
    <cellStyle name="Isticanje6" xfId="176"/>
    <cellStyle name="Izlaz" xfId="177"/>
    <cellStyle name="Izračun" xfId="178"/>
    <cellStyle name="kolona A" xfId="179"/>
    <cellStyle name="kolona B" xfId="180"/>
    <cellStyle name="kolona C" xfId="181"/>
    <cellStyle name="kolona D" xfId="182"/>
    <cellStyle name="kolona E" xfId="183"/>
    <cellStyle name="kolona F" xfId="184"/>
    <cellStyle name="kolona G" xfId="185"/>
    <cellStyle name="kolona H" xfId="627"/>
    <cellStyle name="kolona1" xfId="186"/>
    <cellStyle name="kolona2" xfId="187"/>
    <cellStyle name="kolona3" xfId="188"/>
    <cellStyle name="komadi" xfId="189"/>
    <cellStyle name="Linked Cell" xfId="620"/>
    <cellStyle name="Linked Cell 2" xfId="677"/>
    <cellStyle name="Loše" xfId="190"/>
    <cellStyle name="merge" xfId="191"/>
    <cellStyle name="nabrajanje" xfId="192"/>
    <cellStyle name="Naslov" xfId="193"/>
    <cellStyle name="Naslov 1" xfId="194"/>
    <cellStyle name="Naslov 1 1" xfId="195"/>
    <cellStyle name="Naslov 1_2009_06_03_tender_politin_PARCELACIJA - S formom" xfId="196"/>
    <cellStyle name="Naslov 2" xfId="197"/>
    <cellStyle name="Naslov 3" xfId="198"/>
    <cellStyle name="Naslov 4" xfId="199"/>
    <cellStyle name="Naslov 5" xfId="628"/>
    <cellStyle name="naslov_18-09 ISKOP KAUFLAND" xfId="200"/>
    <cellStyle name="naslov1" xfId="201"/>
    <cellStyle name="naslov2" xfId="202"/>
    <cellStyle name="naslov3" xfId="203"/>
    <cellStyle name="Navadno_023_10Skl-popis_OSNUTEK" xfId="204"/>
    <cellStyle name="Neutral" xfId="621"/>
    <cellStyle name="Neutral 2" xfId="678"/>
    <cellStyle name="Neutralno" xfId="205"/>
    <cellStyle name="Normal" xfId="0" builtinId="0"/>
    <cellStyle name="Normal 10" xfId="206"/>
    <cellStyle name="Normal 10 2" xfId="207"/>
    <cellStyle name="Normal 10 3 5" xfId="208"/>
    <cellStyle name="Normal 10_Jezevac_pecenjara_concept_tender_v_2011060_1" xfId="209"/>
    <cellStyle name="Normal 106" xfId="580"/>
    <cellStyle name="Normal 11" xfId="210"/>
    <cellStyle name="Normal 11 2" xfId="211"/>
    <cellStyle name="Normal 11 2 2" xfId="212"/>
    <cellStyle name="Normal 11 3" xfId="213"/>
    <cellStyle name="Normal 11 3 2" xfId="214"/>
    <cellStyle name="Normal 11 4" xfId="215"/>
    <cellStyle name="Normal 11 4 2" xfId="216"/>
    <cellStyle name="Normal 11 5" xfId="217"/>
    <cellStyle name="Normal 11 5 2" xfId="218"/>
    <cellStyle name="Normal 11 6" xfId="219"/>
    <cellStyle name="Normal 11_B - Radovi" xfId="220"/>
    <cellStyle name="Normal 117" xfId="221"/>
    <cellStyle name="Normal 12" xfId="222"/>
    <cellStyle name="Normal 12 2" xfId="223"/>
    <cellStyle name="Normal 12 3" xfId="224"/>
    <cellStyle name="Normal 12_B - Radovi" xfId="225"/>
    <cellStyle name="Normal 13" xfId="226"/>
    <cellStyle name="Normal 13 2" xfId="227"/>
    <cellStyle name="Normal 13 3" xfId="228"/>
    <cellStyle name="Normal 13_B - Radovi" xfId="229"/>
    <cellStyle name="Normal 14" xfId="230"/>
    <cellStyle name="Normal 14 2" xfId="231"/>
    <cellStyle name="Normal 14 2 2" xfId="232"/>
    <cellStyle name="Normal 14 3" xfId="233"/>
    <cellStyle name="Normal 14 3 2" xfId="234"/>
    <cellStyle name="Normal 14 4" xfId="235"/>
    <cellStyle name="Normal 14 4 2" xfId="236"/>
    <cellStyle name="Normal 14 5" xfId="237"/>
    <cellStyle name="Normal 14 5 2" xfId="238"/>
    <cellStyle name="Normal 14 6" xfId="239"/>
    <cellStyle name="Normal 14_B - Radovi" xfId="240"/>
    <cellStyle name="Normal 15" xfId="241"/>
    <cellStyle name="Normal 15 2" xfId="242"/>
    <cellStyle name="Normal 15 3" xfId="243"/>
    <cellStyle name="Normal 15_B - Radovi" xfId="244"/>
    <cellStyle name="Normal 16" xfId="245"/>
    <cellStyle name="Normal 16 2" xfId="246"/>
    <cellStyle name="Normal 16 3" xfId="247"/>
    <cellStyle name="Normal 16_B - Radovi" xfId="248"/>
    <cellStyle name="Normal 17" xfId="249"/>
    <cellStyle name="Normal 17 2" xfId="250"/>
    <cellStyle name="Normal 17 3" xfId="251"/>
    <cellStyle name="Normal 17_B - Radovi" xfId="252"/>
    <cellStyle name="Normal 18" xfId="253"/>
    <cellStyle name="Normal 18 2" xfId="254"/>
    <cellStyle name="Normal 18 3" xfId="255"/>
    <cellStyle name="Normal 18_B - Radovi" xfId="256"/>
    <cellStyle name="Normal 19" xfId="257"/>
    <cellStyle name="Normal 2" xfId="258"/>
    <cellStyle name="Normal 2 10" xfId="259"/>
    <cellStyle name="Normal 2 11" xfId="260"/>
    <cellStyle name="Normal 2 12" xfId="261"/>
    <cellStyle name="Normal 2 13" xfId="262"/>
    <cellStyle name="Normal 2 14" xfId="263"/>
    <cellStyle name="Normal 2 15" xfId="264"/>
    <cellStyle name="Normal 2 16" xfId="265"/>
    <cellStyle name="Normal 2 17" xfId="266"/>
    <cellStyle name="Normal 2 17 2" xfId="267"/>
    <cellStyle name="Normal 2 18" xfId="268"/>
    <cellStyle name="Normal 2 18 2" xfId="269"/>
    <cellStyle name="Normal 2 19" xfId="270"/>
    <cellStyle name="Normal 2 19 2" xfId="271"/>
    <cellStyle name="Normal 2 2" xfId="272"/>
    <cellStyle name="Normal 2 20" xfId="273"/>
    <cellStyle name="Normal 2 20 2" xfId="274"/>
    <cellStyle name="Normal 2 21" xfId="275"/>
    <cellStyle name="Normal 2 21 2" xfId="276"/>
    <cellStyle name="Normal 2 22" xfId="277"/>
    <cellStyle name="Normal 2 22 2" xfId="278"/>
    <cellStyle name="Normal 2 23" xfId="279"/>
    <cellStyle name="Normal 2 23 2" xfId="280"/>
    <cellStyle name="Normal 2 24" xfId="281"/>
    <cellStyle name="Normal 2 24 2" xfId="282"/>
    <cellStyle name="Normal 2 25" xfId="283"/>
    <cellStyle name="Normal 2 25 2" xfId="284"/>
    <cellStyle name="Normal 2 26" xfId="285"/>
    <cellStyle name="Normal 2 26 2" xfId="286"/>
    <cellStyle name="Normal 2 27" xfId="287"/>
    <cellStyle name="Normal 2 27 2" xfId="288"/>
    <cellStyle name="Normal 2 28" xfId="289"/>
    <cellStyle name="Normal 2 28 2" xfId="290"/>
    <cellStyle name="Normal 2 29" xfId="291"/>
    <cellStyle name="Normal 2 29 2" xfId="292"/>
    <cellStyle name="Normal 2 3" xfId="293"/>
    <cellStyle name="Normal 2 30" xfId="294"/>
    <cellStyle name="Normal 2 30 2" xfId="295"/>
    <cellStyle name="Normal 2 31" xfId="296"/>
    <cellStyle name="Normal 2 31 2" xfId="297"/>
    <cellStyle name="Normal 2 32" xfId="298"/>
    <cellStyle name="Normal 2 32 2" xfId="299"/>
    <cellStyle name="Normal 2 33" xfId="300"/>
    <cellStyle name="Normal 2 33 2" xfId="301"/>
    <cellStyle name="Normal 2 34" xfId="302"/>
    <cellStyle name="Normal 2 34 2" xfId="303"/>
    <cellStyle name="Normal 2 35" xfId="304"/>
    <cellStyle name="Normal 2 35 2" xfId="305"/>
    <cellStyle name="Normal 2 36" xfId="306"/>
    <cellStyle name="Normal 2 36 2" xfId="307"/>
    <cellStyle name="Normal 2 37" xfId="308"/>
    <cellStyle name="Normal 2 37 2" xfId="309"/>
    <cellStyle name="Normal 2 38" xfId="310"/>
    <cellStyle name="Normal 2 38 2" xfId="311"/>
    <cellStyle name="Normal 2 39" xfId="312"/>
    <cellStyle name="Normal 2 39 2" xfId="313"/>
    <cellStyle name="Normal 2 4" xfId="314"/>
    <cellStyle name="Normal 2 40" xfId="315"/>
    <cellStyle name="Normal 2 40 2" xfId="316"/>
    <cellStyle name="Normal 2 41" xfId="317"/>
    <cellStyle name="Normal 2 41 2" xfId="318"/>
    <cellStyle name="Normal 2 42" xfId="319"/>
    <cellStyle name="Normal 2 43" xfId="320"/>
    <cellStyle name="Normal 2 44" xfId="321"/>
    <cellStyle name="Normal 2 45" xfId="322"/>
    <cellStyle name="Normal 2 46" xfId="323"/>
    <cellStyle name="Normal 2 47" xfId="324"/>
    <cellStyle name="Normal 2 48" xfId="325"/>
    <cellStyle name="Normal 2 49" xfId="326"/>
    <cellStyle name="Normal 2 5" xfId="327"/>
    <cellStyle name="Normal 2 50" xfId="328"/>
    <cellStyle name="Normal 2 51" xfId="329"/>
    <cellStyle name="Normal 2 52" xfId="330"/>
    <cellStyle name="Normal 2 6" xfId="331"/>
    <cellStyle name="Normal 2 7" xfId="332"/>
    <cellStyle name="Normal 2 8" xfId="333"/>
    <cellStyle name="Normal 2 9" xfId="334"/>
    <cellStyle name="Normal 2_133-13 Pusca troskovnik-ispunjeno" xfId="679"/>
    <cellStyle name="Normal 20" xfId="335"/>
    <cellStyle name="Normal 20 2" xfId="336"/>
    <cellStyle name="Normal 20 3" xfId="337"/>
    <cellStyle name="Normal 20_B - Radovi" xfId="338"/>
    <cellStyle name="Normal 21" xfId="339"/>
    <cellStyle name="Normal 21 2" xfId="340"/>
    <cellStyle name="Normal 21 2 2" xfId="341"/>
    <cellStyle name="Normal 21 3" xfId="342"/>
    <cellStyle name="Normal 21 3 2" xfId="343"/>
    <cellStyle name="Normal 21 4" xfId="344"/>
    <cellStyle name="Normal 21 4 2" xfId="345"/>
    <cellStyle name="Normal 21 5" xfId="346"/>
    <cellStyle name="Normal 21 5 2" xfId="347"/>
    <cellStyle name="Normal 21_K1213_Politin_20 mobile homes_tender_20120725" xfId="348"/>
    <cellStyle name="Normal 22" xfId="349"/>
    <cellStyle name="Normal 23" xfId="350"/>
    <cellStyle name="Normal 24" xfId="351"/>
    <cellStyle name="Normal 25" xfId="352"/>
    <cellStyle name="Normal 26" xfId="353"/>
    <cellStyle name="Normal 27" xfId="354"/>
    <cellStyle name="Normal 28" xfId="355"/>
    <cellStyle name="Normal 29" xfId="356"/>
    <cellStyle name="Normal 3" xfId="357"/>
    <cellStyle name="Normal 3 2" xfId="358"/>
    <cellStyle name="Normal 3 2 2" xfId="581"/>
    <cellStyle name="Normal 3 3" xfId="695"/>
    <cellStyle name="Normal 3 4" xfId="685"/>
    <cellStyle name="Normal 3_K1213_Politin_20 mobile homes_tender_20120725" xfId="359"/>
    <cellStyle name="Normal 30" xfId="360"/>
    <cellStyle name="Normal 31" xfId="361"/>
    <cellStyle name="Normal 31 2" xfId="362"/>
    <cellStyle name="Normal 32" xfId="363"/>
    <cellStyle name="Normal 32 2" xfId="364"/>
    <cellStyle name="Normal 33" xfId="365"/>
    <cellStyle name="Normal 33 2" xfId="366"/>
    <cellStyle name="Normal 34" xfId="367"/>
    <cellStyle name="Normal 34 2" xfId="368"/>
    <cellStyle name="Normal 35" xfId="369"/>
    <cellStyle name="Normal 35 2" xfId="370"/>
    <cellStyle name="Normal 35 2 2" xfId="371"/>
    <cellStyle name="Normal 35 3" xfId="372"/>
    <cellStyle name="Normal 35 3 2" xfId="373"/>
    <cellStyle name="Normal 35 4" xfId="374"/>
    <cellStyle name="Normal 35 4 2" xfId="375"/>
    <cellStyle name="Normal 35 5" xfId="376"/>
    <cellStyle name="Normal 35 5 2" xfId="377"/>
    <cellStyle name="Normal 35 6" xfId="378"/>
    <cellStyle name="Normal 35_K1213_Politin_20 mobile homes_tender_20120725" xfId="379"/>
    <cellStyle name="Normal 36" xfId="380"/>
    <cellStyle name="Normal 36 2" xfId="381"/>
    <cellStyle name="Normal 37" xfId="382"/>
    <cellStyle name="Normal 37 2" xfId="383"/>
    <cellStyle name="Normal 37 2 2" xfId="384"/>
    <cellStyle name="Normal 37 3" xfId="385"/>
    <cellStyle name="Normal 37 3 2" xfId="386"/>
    <cellStyle name="Normal 37 4" xfId="387"/>
    <cellStyle name="Normal 37 4 2" xfId="388"/>
    <cellStyle name="Normal 37 5" xfId="389"/>
    <cellStyle name="Normal 37 5 2" xfId="390"/>
    <cellStyle name="Normal 37 6" xfId="391"/>
    <cellStyle name="Normal 37_K1213_Politin_20 mobile homes_tender_20120725" xfId="392"/>
    <cellStyle name="Normal 38" xfId="393"/>
    <cellStyle name="Normal 38 2" xfId="394"/>
    <cellStyle name="Normal 39" xfId="395"/>
    <cellStyle name="Normal 39 2" xfId="396"/>
    <cellStyle name="Normal 4" xfId="397"/>
    <cellStyle name="Normal 4 10" xfId="398"/>
    <cellStyle name="Normal 4 2" xfId="399"/>
    <cellStyle name="Normal 4 2 2" xfId="400"/>
    <cellStyle name="Normal 4 3" xfId="401"/>
    <cellStyle name="Normal 4 3 2" xfId="402"/>
    <cellStyle name="Normal 4 4" xfId="403"/>
    <cellStyle name="Normal 4 4 2" xfId="404"/>
    <cellStyle name="Normal 4 5" xfId="405"/>
    <cellStyle name="Normal 4 5 2" xfId="406"/>
    <cellStyle name="Normal 4_K1213_Politin_20 mobile homes_tender_20120725" xfId="407"/>
    <cellStyle name="Normal 40" xfId="408"/>
    <cellStyle name="Normal 40 2" xfId="409"/>
    <cellStyle name="Normal 41" xfId="410"/>
    <cellStyle name="Normal 41 2" xfId="411"/>
    <cellStyle name="Normal 42" xfId="412"/>
    <cellStyle name="Normal 42 2" xfId="413"/>
    <cellStyle name="Normal 43" xfId="414"/>
    <cellStyle name="Normal 43 2" xfId="415"/>
    <cellStyle name="Normal 44" xfId="416"/>
    <cellStyle name="Normal 44 2" xfId="417"/>
    <cellStyle name="Normal 45" xfId="418"/>
    <cellStyle name="Normal 45 2" xfId="419"/>
    <cellStyle name="Normal 46" xfId="420"/>
    <cellStyle name="Normal 46 2" xfId="421"/>
    <cellStyle name="Normal 47" xfId="422"/>
    <cellStyle name="Normal 47 2" xfId="423"/>
    <cellStyle name="Normal 48" xfId="424"/>
    <cellStyle name="Normal 48 2" xfId="425"/>
    <cellStyle name="Normal 49" xfId="426"/>
    <cellStyle name="Normal 49 2" xfId="427"/>
    <cellStyle name="Normal 5" xfId="428"/>
    <cellStyle name="Normal 5 2" xfId="429"/>
    <cellStyle name="Normal 50" xfId="430"/>
    <cellStyle name="Normal 50 2" xfId="431"/>
    <cellStyle name="Normal 51" xfId="432"/>
    <cellStyle name="Normal 51 2" xfId="433"/>
    <cellStyle name="Normal 52" xfId="434"/>
    <cellStyle name="Normal 52 2" xfId="435"/>
    <cellStyle name="Normal 53" xfId="436"/>
    <cellStyle name="Normal 53 2" xfId="437"/>
    <cellStyle name="Normal 54" xfId="438"/>
    <cellStyle name="Normal 54 2" xfId="439"/>
    <cellStyle name="Normal 55" xfId="440"/>
    <cellStyle name="Normal 55 2" xfId="441"/>
    <cellStyle name="Normal 56" xfId="442"/>
    <cellStyle name="Normal 56 2" xfId="443"/>
    <cellStyle name="Normal 57" xfId="444"/>
    <cellStyle name="Normal 58" xfId="445"/>
    <cellStyle name="Normal 58 2" xfId="446"/>
    <cellStyle name="Normal 58 3" xfId="447"/>
    <cellStyle name="Normal 58 3 2" xfId="579"/>
    <cellStyle name="Normal 58_K1213_Politin_20 mobile homes_tender_20120725" xfId="448"/>
    <cellStyle name="Normal 59" xfId="701"/>
    <cellStyle name="Normal 6" xfId="449"/>
    <cellStyle name="Normal 6 2" xfId="450"/>
    <cellStyle name="Normal 6 3" xfId="451"/>
    <cellStyle name="Normal 67" xfId="452"/>
    <cellStyle name="Normal 7" xfId="453"/>
    <cellStyle name="Normal 7 10" xfId="454"/>
    <cellStyle name="Normal 7 10 2" xfId="455"/>
    <cellStyle name="Normal 7 11" xfId="456"/>
    <cellStyle name="Normal 7 11 2" xfId="457"/>
    <cellStyle name="Normal 7 12" xfId="458"/>
    <cellStyle name="Normal 7 12 2" xfId="459"/>
    <cellStyle name="Normal 7 13" xfId="460"/>
    <cellStyle name="Normal 7 13 2" xfId="461"/>
    <cellStyle name="Normal 7 14" xfId="462"/>
    <cellStyle name="Normal 7 14 2" xfId="463"/>
    <cellStyle name="Normal 7 15" xfId="464"/>
    <cellStyle name="Normal 7 15 2" xfId="465"/>
    <cellStyle name="Normal 7 16" xfId="466"/>
    <cellStyle name="Normal 7 16 2" xfId="467"/>
    <cellStyle name="Normal 7 2" xfId="468"/>
    <cellStyle name="Normal 7 2 2" xfId="469"/>
    <cellStyle name="Normal 7 3" xfId="470"/>
    <cellStyle name="Normal 7 3 2" xfId="471"/>
    <cellStyle name="Normal 7 4" xfId="472"/>
    <cellStyle name="Normal 7 4 2" xfId="473"/>
    <cellStyle name="Normal 7 5" xfId="474"/>
    <cellStyle name="Normal 7 5 2" xfId="475"/>
    <cellStyle name="Normal 7 6" xfId="476"/>
    <cellStyle name="Normal 7 6 2" xfId="477"/>
    <cellStyle name="Normal 7 7" xfId="478"/>
    <cellStyle name="Normal 7 7 2" xfId="479"/>
    <cellStyle name="Normal 7 8" xfId="480"/>
    <cellStyle name="Normal 7 8 2" xfId="481"/>
    <cellStyle name="Normal 7 9" xfId="482"/>
    <cellStyle name="Normal 7 9 2" xfId="483"/>
    <cellStyle name="Normal 7_2009_06_03_tender_politin_PARCELACIJA - S formom" xfId="484"/>
    <cellStyle name="Normal 8" xfId="485"/>
    <cellStyle name="Normal 9" xfId="486"/>
    <cellStyle name="Normal 9 2" xfId="487"/>
    <cellStyle name="Normal 9_K1213_Politin_20 mobile homes_tender_20120725" xfId="488"/>
    <cellStyle name="Normal 98" xfId="489"/>
    <cellStyle name="Normal1" xfId="490"/>
    <cellStyle name="Normal1 2" xfId="491"/>
    <cellStyle name="Normal1_B - Radovi" xfId="492"/>
    <cellStyle name="Normal2" xfId="493"/>
    <cellStyle name="Normal3" xfId="494"/>
    <cellStyle name="Normalno 2" xfId="495"/>
    <cellStyle name="Normalno 2 2" xfId="635"/>
    <cellStyle name="Normalno 3" xfId="582"/>
    <cellStyle name="Normalno 4" xfId="584"/>
    <cellStyle name="Normalno 5" xfId="585"/>
    <cellStyle name="Normalno 5 2" xfId="624"/>
    <cellStyle name="Normalno 6" xfId="623"/>
    <cellStyle name="Normalno 7" xfId="636"/>
    <cellStyle name="Normalno 8" xfId="638"/>
    <cellStyle name="Normalno 9" xfId="700"/>
    <cellStyle name="Note" xfId="629"/>
    <cellStyle name="Note 2" xfId="680"/>
    <cellStyle name="Obično 10" xfId="496"/>
    <cellStyle name="Obično 11" xfId="497"/>
    <cellStyle name="Obično 12" xfId="498"/>
    <cellStyle name="Obično 13" xfId="499"/>
    <cellStyle name="Obično 14" xfId="500"/>
    <cellStyle name="Obično 15" xfId="501"/>
    <cellStyle name="Obično 16" xfId="502"/>
    <cellStyle name="Obično 2" xfId="503"/>
    <cellStyle name="Obično 2 2" xfId="504"/>
    <cellStyle name="Obično 3" xfId="505"/>
    <cellStyle name="Obično 4" xfId="506"/>
    <cellStyle name="Obično 5" xfId="507"/>
    <cellStyle name="Obično 6" xfId="508"/>
    <cellStyle name="Obično 7" xfId="509"/>
    <cellStyle name="Obično 8" xfId="510"/>
    <cellStyle name="Obično 9" xfId="511"/>
    <cellStyle name="Obično_DOPIS" xfId="630"/>
    <cellStyle name="Output" xfId="631"/>
    <cellStyle name="Output 2" xfId="681"/>
    <cellStyle name="Percent 10" xfId="512"/>
    <cellStyle name="Percent 11" xfId="513"/>
    <cellStyle name="Percent 12" xfId="514"/>
    <cellStyle name="Percent 13" xfId="515"/>
    <cellStyle name="Percent 14" xfId="516"/>
    <cellStyle name="Percent 15" xfId="517"/>
    <cellStyle name="Percent 16" xfId="518"/>
    <cellStyle name="Percent 17" xfId="519"/>
    <cellStyle name="Percent 18" xfId="520"/>
    <cellStyle name="Percent 19" xfId="521"/>
    <cellStyle name="Percent 2" xfId="522"/>
    <cellStyle name="Percent 2 2" xfId="523"/>
    <cellStyle name="Percent 20" xfId="524"/>
    <cellStyle name="Percent 21" xfId="525"/>
    <cellStyle name="Percent 22" xfId="526"/>
    <cellStyle name="Percent 23" xfId="527"/>
    <cellStyle name="Percent 24" xfId="528"/>
    <cellStyle name="Percent 25" xfId="529"/>
    <cellStyle name="Percent 26" xfId="530"/>
    <cellStyle name="Percent 27" xfId="531"/>
    <cellStyle name="Percent 28" xfId="532"/>
    <cellStyle name="Percent 29" xfId="533"/>
    <cellStyle name="Percent 3" xfId="534"/>
    <cellStyle name="Percent 30" xfId="535"/>
    <cellStyle name="Percent 31" xfId="536"/>
    <cellStyle name="Percent 32" xfId="537"/>
    <cellStyle name="Percent 33" xfId="538"/>
    <cellStyle name="Percent 34" xfId="539"/>
    <cellStyle name="Percent 35" xfId="540"/>
    <cellStyle name="Percent 36" xfId="541"/>
    <cellStyle name="Percent 37" xfId="542"/>
    <cellStyle name="Percent 38" xfId="543"/>
    <cellStyle name="Percent 39" xfId="544"/>
    <cellStyle name="Percent 4" xfId="545"/>
    <cellStyle name="Percent 40" xfId="546"/>
    <cellStyle name="Percent 41" xfId="547"/>
    <cellStyle name="Percent 42" xfId="548"/>
    <cellStyle name="Percent 43" xfId="549"/>
    <cellStyle name="Percent 44" xfId="550"/>
    <cellStyle name="Percent 45" xfId="551"/>
    <cellStyle name="Percent 46" xfId="552"/>
    <cellStyle name="Percent 47" xfId="553"/>
    <cellStyle name="Percent 48" xfId="554"/>
    <cellStyle name="Percent 49" xfId="555"/>
    <cellStyle name="Percent 5" xfId="556"/>
    <cellStyle name="Percent 50" xfId="557"/>
    <cellStyle name="Percent 51" xfId="558"/>
    <cellStyle name="Percent 6" xfId="559"/>
    <cellStyle name="Percent 7" xfId="560"/>
    <cellStyle name="Percent 8" xfId="561"/>
    <cellStyle name="Percent 9" xfId="562"/>
    <cellStyle name="Podstavka" xfId="563"/>
    <cellStyle name="Povezana ćelija" xfId="564"/>
    <cellStyle name="Provjera ćelije" xfId="565"/>
    <cellStyle name="redni brojevi" xfId="566"/>
    <cellStyle name="Rekapitulacija" xfId="567"/>
    <cellStyle name="S17" xfId="696"/>
    <cellStyle name="S18" xfId="697"/>
    <cellStyle name="S19" xfId="698"/>
    <cellStyle name="S20" xfId="699"/>
    <cellStyle name="Stavka" xfId="568"/>
    <cellStyle name="Stil 1" xfId="569"/>
    <cellStyle name="Style 1" xfId="570"/>
    <cellStyle name="Tekst objašnjenja" xfId="571"/>
    <cellStyle name="Tekst upozorenja" xfId="572"/>
    <cellStyle name="Title" xfId="632"/>
    <cellStyle name="Title 2" xfId="682"/>
    <cellStyle name="Total" xfId="622"/>
    <cellStyle name="Total 2" xfId="683"/>
    <cellStyle name="Ukupni zbroj" xfId="573"/>
    <cellStyle name="ukupno" xfId="574"/>
    <cellStyle name="Unos" xfId="575"/>
    <cellStyle name="Valuta 2" xfId="586"/>
    <cellStyle name="Warning Text" xfId="633"/>
    <cellStyle name="Warning Text 2" xfId="684"/>
    <cellStyle name="zadnja" xfId="576"/>
    <cellStyle name="zadnja 2" xfId="577"/>
    <cellStyle name="zadnja_B - Radovi" xfId="578"/>
    <cellStyle name="Zarez 2" xfId="583"/>
    <cellStyle name="Zarez 2 2" xfId="634"/>
    <cellStyle name="Zarez 3" xfId="637"/>
    <cellStyle name="Zarez 4" xfId="639"/>
    <cellStyle name="Zarez 5" xfId="6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%20R%20I%20P%20R%20E%20M%20A%20-%20STARE%20STVARI\P%20R%20I%20P%20R%20E%20M%20A\ponude\&#352;PI&#352;I&#262;%20BUKOVICA-DVORA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KRKA%20II%20FAZA%20PAKIRNICA\KRKA_II_FAZA_2004\SIT_GK2004\rad\ZAGREB\ATC%20Trnje%20I\Tro&#353;kovni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govrni%20tro&#353;kovnik%20%20IZGRADNJA%20J%20-%20VG%20od%200+000%20DO%206+3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iapreka07\DONJA%20DRENOVA\posao\Plinacro\primavera%20d\2.%20UT%20KNJIGA%204A%20Telekomunikacij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y%20Documents\P%20R%20I%20P%20R%20E%20M%20A\ponude\N.C.%20-%20GRA&#272;EVINSKI%20RADOVI%20-%20POSLOVI%20PREKO%20GODI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aslov"/>
      <sheetName val="Faktori"/>
      <sheetName val="Troškovnik"/>
      <sheetName val="Dokaznica"/>
      <sheetName val="VTR"/>
      <sheetName val="Rekapitulacija"/>
      <sheetName val="Sheet1"/>
      <sheetName val="Dokaz"/>
      <sheetName val="Sheet3"/>
      <sheetName val="Sheet2"/>
      <sheetName val="Stara TABELA"/>
      <sheetName val="Tab"/>
    </sheetNames>
    <sheetDataSet>
      <sheetData sheetId="0"/>
      <sheetData sheetId="1">
        <row r="1">
          <cell r="B1">
            <v>0.95</v>
          </cell>
        </row>
        <row r="6">
          <cell r="B6">
            <v>0.77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AKTORI"/>
      <sheetName val="1-GL.TRASA I OBJEKTI"/>
      <sheetName val="VODOVOD,KANALIZACIJA,.... "/>
      <sheetName val="REKAPITULACIJA"/>
    </sheetNames>
    <sheetDataSet>
      <sheetData sheetId="0" refreshError="1">
        <row r="4">
          <cell r="B4">
            <v>0.95299999999999996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Š KABEL.KAN"/>
      <sheetName val="Š-SVJETLOV.KABEL"/>
      <sheetName val="Š-TPS"/>
      <sheetName val="Š-PRELAGANJE TK"/>
      <sheetName val="Š-SUSTAV NAPLATE"/>
      <sheetName val="Š-RADIO SUSTAV"/>
      <sheetName val="Š-OZVUČENJE TUNELA"/>
      <sheetName val="Z-KABEL.KAN"/>
      <sheetName val="Z-SVJETLOV.KABEL"/>
      <sheetName val="Z TPS"/>
      <sheetName val="Z PRELAGANJE TK"/>
      <sheetName val="Z-SUSTAV NAPLATE"/>
      <sheetName val="REKAPITULACIJ 4ATELEKOMUNIKACIJ"/>
      <sheetName val="FAKTORI"/>
      <sheetName val="ŠESTANOV-ZAGVOZD (REK.TELEK)"/>
      <sheetName val="ZAGVOZD-RAČA (REK.TELEK)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>
            <v>0.97650000000000003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OGO (2)"/>
      <sheetName val="RAZNI RADOVI"/>
      <sheetName val="REZIME"/>
    </sheetNames>
    <sheetDataSet>
      <sheetData sheetId="0"/>
      <sheetData sheetId="1">
        <row r="22">
          <cell r="F22">
            <v>371.45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1"/>
  <sheetViews>
    <sheetView tabSelected="1" view="pageBreakPreview" zoomScale="120" zoomScaleNormal="120" zoomScaleSheetLayoutView="120" workbookViewId="0">
      <selection activeCell="H6" sqref="H6"/>
    </sheetView>
  </sheetViews>
  <sheetFormatPr defaultRowHeight="12"/>
  <cols>
    <col min="1" max="1" width="4.42578125" style="1" customWidth="1"/>
    <col min="2" max="2" width="35.5703125" style="16" customWidth="1"/>
    <col min="3" max="3" width="7.140625" style="3" customWidth="1"/>
    <col min="4" max="4" width="5.42578125" style="3" customWidth="1"/>
    <col min="5" max="5" width="5.42578125" style="19" customWidth="1"/>
    <col min="6" max="6" width="9.140625" style="4" customWidth="1"/>
    <col min="7" max="7" width="6.7109375" style="4" customWidth="1"/>
    <col min="8" max="8" width="12" style="4" customWidth="1"/>
    <col min="9" max="16384" width="9.140625" style="2"/>
  </cols>
  <sheetData>
    <row r="2" spans="1:8" ht="15">
      <c r="B2" s="27" t="s">
        <v>30</v>
      </c>
    </row>
    <row r="3" spans="1:8">
      <c r="H3" s="4" t="s">
        <v>33</v>
      </c>
    </row>
    <row r="4" spans="1:8">
      <c r="A4" s="5"/>
      <c r="B4" s="17" t="s">
        <v>32</v>
      </c>
      <c r="C4" s="6"/>
      <c r="D4" s="6"/>
      <c r="E4" s="20"/>
      <c r="F4" s="7"/>
      <c r="G4" s="7"/>
      <c r="H4" s="8"/>
    </row>
    <row r="5" spans="1:8">
      <c r="A5" s="5"/>
      <c r="B5" s="17"/>
      <c r="C5" s="6"/>
      <c r="D5" s="6"/>
      <c r="E5" s="20"/>
      <c r="F5" s="7"/>
      <c r="G5" s="7"/>
      <c r="H5" s="8"/>
    </row>
    <row r="6" spans="1:8" ht="24">
      <c r="A6" s="5" t="s">
        <v>31</v>
      </c>
      <c r="B6" s="17" t="s">
        <v>6</v>
      </c>
      <c r="C6" s="6"/>
      <c r="D6" s="6"/>
      <c r="E6" s="20"/>
      <c r="F6" s="7"/>
      <c r="G6" s="7"/>
      <c r="H6" s="8"/>
    </row>
    <row r="7" spans="1:8">
      <c r="A7" s="5"/>
      <c r="B7" s="17"/>
      <c r="C7" s="6"/>
      <c r="D7" s="6"/>
      <c r="E7" s="20"/>
      <c r="F7" s="7"/>
      <c r="G7" s="7"/>
      <c r="H7" s="8"/>
    </row>
    <row r="8" spans="1:8" ht="56.25" customHeight="1">
      <c r="A8" s="28" t="s">
        <v>9</v>
      </c>
      <c r="B8" s="29" t="s">
        <v>23</v>
      </c>
      <c r="C8" s="9" t="s">
        <v>2</v>
      </c>
      <c r="D8" s="10">
        <v>25</v>
      </c>
      <c r="E8" s="21" t="s">
        <v>5</v>
      </c>
      <c r="F8" s="7"/>
      <c r="G8" s="7" t="s">
        <v>29</v>
      </c>
      <c r="H8" s="7">
        <f t="shared" ref="H8:H17" si="0">D8*F8</f>
        <v>0</v>
      </c>
    </row>
    <row r="9" spans="1:8" ht="39.75" customHeight="1">
      <c r="A9" s="28" t="s">
        <v>10</v>
      </c>
      <c r="B9" s="29" t="s">
        <v>24</v>
      </c>
      <c r="C9" s="9" t="s">
        <v>2</v>
      </c>
      <c r="D9" s="10">
        <v>90</v>
      </c>
      <c r="E9" s="21" t="s">
        <v>5</v>
      </c>
      <c r="F9" s="7"/>
      <c r="G9" s="7" t="s">
        <v>29</v>
      </c>
      <c r="H9" s="7">
        <f t="shared" si="0"/>
        <v>0</v>
      </c>
    </row>
    <row r="10" spans="1:8" ht="39.75" customHeight="1">
      <c r="A10" s="28" t="s">
        <v>11</v>
      </c>
      <c r="B10" s="29" t="s">
        <v>25</v>
      </c>
      <c r="C10" s="9" t="s">
        <v>2</v>
      </c>
      <c r="D10" s="10">
        <v>90</v>
      </c>
      <c r="E10" s="21" t="s">
        <v>5</v>
      </c>
      <c r="F10" s="7"/>
      <c r="G10" s="7" t="s">
        <v>29</v>
      </c>
      <c r="H10" s="7">
        <f t="shared" si="0"/>
        <v>0</v>
      </c>
    </row>
    <row r="11" spans="1:8" ht="36">
      <c r="A11" s="28" t="s">
        <v>12</v>
      </c>
      <c r="B11" s="29" t="s">
        <v>26</v>
      </c>
      <c r="C11" s="9" t="s">
        <v>7</v>
      </c>
      <c r="D11" s="10">
        <v>2</v>
      </c>
      <c r="E11" s="21" t="s">
        <v>5</v>
      </c>
      <c r="F11" s="7"/>
      <c r="G11" s="7" t="s">
        <v>29</v>
      </c>
      <c r="H11" s="7">
        <f t="shared" si="0"/>
        <v>0</v>
      </c>
    </row>
    <row r="12" spans="1:8" ht="29.25" customHeight="1">
      <c r="A12" s="28" t="s">
        <v>13</v>
      </c>
      <c r="B12" s="29" t="s">
        <v>27</v>
      </c>
      <c r="C12" s="9" t="s">
        <v>0</v>
      </c>
      <c r="D12" s="10">
        <v>39</v>
      </c>
      <c r="E12" s="21" t="s">
        <v>5</v>
      </c>
      <c r="F12" s="7"/>
      <c r="G12" s="7" t="s">
        <v>29</v>
      </c>
      <c r="H12" s="7">
        <f t="shared" si="0"/>
        <v>0</v>
      </c>
    </row>
    <row r="13" spans="1:8" ht="30.75" customHeight="1">
      <c r="A13" s="28" t="s">
        <v>14</v>
      </c>
      <c r="B13" s="29" t="s">
        <v>28</v>
      </c>
      <c r="C13" s="9" t="s">
        <v>8</v>
      </c>
      <c r="D13" s="10">
        <v>5</v>
      </c>
      <c r="E13" s="21" t="s">
        <v>5</v>
      </c>
      <c r="F13" s="7"/>
      <c r="G13" s="7" t="s">
        <v>29</v>
      </c>
      <c r="H13" s="7">
        <f t="shared" si="0"/>
        <v>0</v>
      </c>
    </row>
    <row r="14" spans="1:8" ht="55.5" customHeight="1">
      <c r="A14" s="28" t="s">
        <v>15</v>
      </c>
      <c r="B14" s="29" t="s">
        <v>21</v>
      </c>
      <c r="C14" s="9" t="s">
        <v>0</v>
      </c>
      <c r="D14" s="10">
        <v>185</v>
      </c>
      <c r="E14" s="21" t="s">
        <v>5</v>
      </c>
      <c r="F14" s="7"/>
      <c r="G14" s="7" t="s">
        <v>29</v>
      </c>
      <c r="H14" s="7">
        <f t="shared" si="0"/>
        <v>0</v>
      </c>
    </row>
    <row r="15" spans="1:8" ht="24">
      <c r="A15" s="28" t="s">
        <v>16</v>
      </c>
      <c r="B15" s="29" t="s">
        <v>20</v>
      </c>
      <c r="C15" s="9" t="s">
        <v>2</v>
      </c>
      <c r="D15" s="10">
        <v>90</v>
      </c>
      <c r="E15" s="21" t="s">
        <v>5</v>
      </c>
      <c r="F15" s="7"/>
      <c r="G15" s="7" t="s">
        <v>29</v>
      </c>
      <c r="H15" s="7">
        <f t="shared" si="0"/>
        <v>0</v>
      </c>
    </row>
    <row r="16" spans="1:8" ht="49.5" customHeight="1">
      <c r="A16" s="28" t="s">
        <v>17</v>
      </c>
      <c r="B16" s="29" t="s">
        <v>19</v>
      </c>
      <c r="C16" s="9" t="s">
        <v>2</v>
      </c>
      <c r="D16" s="10">
        <v>3</v>
      </c>
      <c r="E16" s="21" t="s">
        <v>5</v>
      </c>
      <c r="F16" s="7"/>
      <c r="G16" s="7" t="s">
        <v>29</v>
      </c>
      <c r="H16" s="7">
        <f t="shared" si="0"/>
        <v>0</v>
      </c>
    </row>
    <row r="17" spans="1:8" ht="65.25" customHeight="1">
      <c r="A17" s="28" t="s">
        <v>18</v>
      </c>
      <c r="B17" s="29" t="s">
        <v>22</v>
      </c>
      <c r="C17" s="9" t="s">
        <v>7</v>
      </c>
      <c r="D17" s="10">
        <v>1</v>
      </c>
      <c r="E17" s="21" t="s">
        <v>5</v>
      </c>
      <c r="F17" s="7"/>
      <c r="G17" s="7" t="s">
        <v>29</v>
      </c>
      <c r="H17" s="7">
        <f t="shared" si="0"/>
        <v>0</v>
      </c>
    </row>
    <row r="18" spans="1:8" ht="11.25" customHeight="1">
      <c r="A18" s="11"/>
      <c r="B18" s="18"/>
      <c r="C18" s="12"/>
      <c r="D18" s="12"/>
      <c r="E18" s="22"/>
      <c r="F18" s="13"/>
      <c r="G18" s="13"/>
      <c r="H18" s="13"/>
    </row>
    <row r="19" spans="1:8" s="3" customFormat="1" ht="21" customHeight="1">
      <c r="A19" s="24"/>
      <c r="B19" s="25" t="s">
        <v>1</v>
      </c>
      <c r="C19" s="14"/>
      <c r="D19" s="14"/>
      <c r="E19" s="23"/>
      <c r="F19" s="15"/>
      <c r="G19" s="23" t="s">
        <v>29</v>
      </c>
      <c r="H19" s="15">
        <f>SUM(H8:H18)</f>
        <v>0</v>
      </c>
    </row>
    <row r="20" spans="1:8" s="3" customFormat="1" ht="21" customHeight="1">
      <c r="B20" s="26" t="s">
        <v>3</v>
      </c>
      <c r="E20" s="19"/>
      <c r="F20" s="4"/>
      <c r="G20" s="19" t="s">
        <v>29</v>
      </c>
      <c r="H20" s="4">
        <f>H19*0.25</f>
        <v>0</v>
      </c>
    </row>
    <row r="21" spans="1:8" s="3" customFormat="1" ht="21.75" customHeight="1">
      <c r="A21" s="24"/>
      <c r="B21" s="25" t="s">
        <v>4</v>
      </c>
      <c r="C21" s="14"/>
      <c r="D21" s="14"/>
      <c r="E21" s="23"/>
      <c r="F21" s="15"/>
      <c r="G21" s="23" t="s">
        <v>29</v>
      </c>
      <c r="H21" s="15">
        <f>SUM(H19:H20)</f>
        <v>0</v>
      </c>
    </row>
  </sheetData>
  <pageMargins left="0.98425196850393704" right="0.39370078740157483" top="0.59055118110236227" bottom="0.59055118110236227" header="0.31496062992125984" footer="0.31496062992125984"/>
  <pageSetup paperSize="9" orientation="portrait" r:id="rId1"/>
  <headerFooter>
    <oddFooter>&amp;R&amp;"Calibri,Uobičajeno"&amp;9&amp;P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Plemenčić</dc:creator>
  <cp:lastModifiedBy>mbanjanin</cp:lastModifiedBy>
  <cp:lastPrinted>2023-08-22T08:13:21Z</cp:lastPrinted>
  <dcterms:created xsi:type="dcterms:W3CDTF">2010-01-16T22:08:30Z</dcterms:created>
  <dcterms:modified xsi:type="dcterms:W3CDTF">2023-08-22T08:14:25Z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Grabovac - mobilne kućice 1</vt:lpwstr>
  </property>
</Properties>
</file>